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UNDS\MOBILE SPORTS WAGERING\12_Monthly Web Reports\"/>
    </mc:Choice>
  </mc:AlternateContent>
  <xr:revisionPtr revIDLastSave="0" documentId="13_ncr:1_{44E67A60-B38E-436F-97E0-80F83A79D11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Y 24-25" sheetId="10" r:id="rId1"/>
    <sheet name="FY 23-24" sheetId="9" r:id="rId2"/>
    <sheet name="FY 22-23" sheetId="8" r:id="rId3"/>
    <sheet name="FY 21-22" sheetId="7" r:id="rId4"/>
  </sheets>
  <definedNames>
    <definedName name="_xlnm.Print_Area" localSheetId="3">'FY 21-22'!$A$1:$I$38</definedName>
    <definedName name="_xlnm.Print_Area" localSheetId="2">'FY 22-23'!$A$1:$I$38</definedName>
    <definedName name="_xlnm.Print_Area" localSheetId="1">'FY 23-24'!$A$1:$H$38</definedName>
    <definedName name="_xlnm.Print_Area" localSheetId="0">'FY 24-25'!$A$1:$H$38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0" l="1"/>
  <c r="H15" i="10"/>
  <c r="F16" i="10"/>
  <c r="H16" i="10"/>
  <c r="F17" i="10"/>
  <c r="H17" i="10"/>
  <c r="F18" i="10"/>
  <c r="H18" i="10"/>
  <c r="F19" i="10"/>
  <c r="H19" i="10"/>
  <c r="F20" i="10"/>
  <c r="H20" i="10"/>
  <c r="F21" i="10"/>
  <c r="H21" i="10"/>
  <c r="F22" i="10"/>
  <c r="H22" i="10"/>
  <c r="F23" i="10"/>
  <c r="H23" i="10"/>
  <c r="F24" i="10"/>
  <c r="H24" i="10"/>
  <c r="F25" i="10"/>
  <c r="H25" i="10"/>
  <c r="H14" i="10"/>
  <c r="F14" i="10"/>
  <c r="G26" i="10"/>
  <c r="D26" i="10"/>
  <c r="C26" i="10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H15" i="9"/>
  <c r="H16" i="9"/>
  <c r="H17" i="9"/>
  <c r="H18" i="9"/>
  <c r="H19" i="9"/>
  <c r="H20" i="9"/>
  <c r="H21" i="9"/>
  <c r="H22" i="9"/>
  <c r="H23" i="9"/>
  <c r="H24" i="9"/>
  <c r="H25" i="9"/>
  <c r="H14" i="9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G26" i="9"/>
  <c r="D26" i="9"/>
  <c r="C26" i="9"/>
  <c r="F25" i="9"/>
  <c r="F24" i="9"/>
  <c r="F23" i="9"/>
  <c r="F22" i="9"/>
  <c r="F21" i="9"/>
  <c r="F20" i="9"/>
  <c r="F19" i="9"/>
  <c r="F18" i="9"/>
  <c r="F17" i="9"/>
  <c r="F16" i="9"/>
  <c r="F15" i="9"/>
  <c r="F14" i="9"/>
  <c r="I17" i="8"/>
  <c r="H26" i="8"/>
  <c r="G26" i="8"/>
  <c r="D26" i="8"/>
  <c r="C26" i="8"/>
  <c r="I25" i="8"/>
  <c r="F25" i="8"/>
  <c r="I24" i="8"/>
  <c r="F24" i="8"/>
  <c r="I23" i="8"/>
  <c r="F23" i="8"/>
  <c r="I22" i="8"/>
  <c r="F22" i="8"/>
  <c r="I21" i="8"/>
  <c r="F21" i="8"/>
  <c r="I20" i="8"/>
  <c r="F20" i="8"/>
  <c r="I19" i="8"/>
  <c r="F19" i="8"/>
  <c r="I18" i="8"/>
  <c r="F18" i="8"/>
  <c r="F17" i="8"/>
  <c r="I16" i="8"/>
  <c r="F16" i="8"/>
  <c r="I15" i="8"/>
  <c r="F15" i="8"/>
  <c r="I14" i="8"/>
  <c r="F14" i="8"/>
  <c r="F23" i="7"/>
  <c r="I23" i="7"/>
  <c r="F26" i="10" l="1"/>
  <c r="H26" i="10"/>
  <c r="H26" i="9"/>
  <c r="F26" i="9"/>
  <c r="F26" i="8"/>
  <c r="I26" i="8"/>
  <c r="I24" i="7"/>
  <c r="I25" i="7"/>
  <c r="I14" i="7"/>
  <c r="I15" i="7"/>
  <c r="I16" i="7"/>
  <c r="I17" i="7"/>
  <c r="I18" i="7"/>
  <c r="I19" i="7"/>
  <c r="I20" i="7"/>
  <c r="I21" i="7"/>
  <c r="I22" i="7"/>
  <c r="F24" i="7"/>
  <c r="F25" i="7"/>
  <c r="F14" i="7"/>
  <c r="F15" i="7"/>
  <c r="F16" i="7"/>
  <c r="F17" i="7"/>
  <c r="F18" i="7"/>
  <c r="F19" i="7"/>
  <c r="F20" i="7"/>
  <c r="F21" i="7"/>
  <c r="F22" i="7"/>
  <c r="H26" i="7"/>
  <c r="G26" i="7"/>
  <c r="F26" i="7" l="1"/>
  <c r="I26" i="7"/>
  <c r="C26" i="7"/>
  <c r="D26" i="7" l="1"/>
</calcChain>
</file>

<file path=xl/sharedStrings.xml><?xml version="1.0" encoding="utf-8"?>
<sst xmlns="http://schemas.openxmlformats.org/spreadsheetml/2006/main" count="92" uniqueCount="29">
  <si>
    <t>Month</t>
  </si>
  <si>
    <t>GGR</t>
  </si>
  <si>
    <t>Total</t>
  </si>
  <si>
    <t>Prior Period</t>
  </si>
  <si>
    <t>Net Revenue</t>
  </si>
  <si>
    <t>Unclaimed</t>
  </si>
  <si>
    <t>Adjustments</t>
  </si>
  <si>
    <t>Funds</t>
  </si>
  <si>
    <t>Fines &amp; Penalties</t>
  </si>
  <si>
    <t>Notes:</t>
  </si>
  <si>
    <t>Handle</t>
  </si>
  <si>
    <t>Wagering</t>
  </si>
  <si>
    <t>Mobile Sports</t>
  </si>
  <si>
    <t>Mobile Sports Wagering</t>
  </si>
  <si>
    <t xml:space="preserve">Mobile Sports </t>
  </si>
  <si>
    <t>to Platform Provider</t>
  </si>
  <si>
    <t>to Education</t>
  </si>
  <si>
    <t>Total Mobile Sports Wagering Gross Gaming Revenue (GGR) and Taxes - Fiscal Year 2021/2022</t>
  </si>
  <si>
    <t>1) Sports wagering gross gaming revenue is reported on a cash basis in New York State. Wagers on future events are taxed as current
 revenue and payouts for winning wagers are recognized in the period redeemed.</t>
  </si>
  <si>
    <t>2) For FY 21-22, 1% of Net Revenue to Education shall be distributed for problem gambling education and treatment purposes.</t>
  </si>
  <si>
    <t>Report compiled by the New York State Gaming Commission based on data provided by FanDuel</t>
  </si>
  <si>
    <t>3) For FY 21-22, 1% of Net Revenue to Education shall be distributed for a youth sports activities and education grant program for the
 purpose of providing annual awards to sports programs for underserved youth.</t>
  </si>
  <si>
    <t>Total Mobile Sports Wagering Gross Gaming Revenue (GGR) and Taxes - Fiscal Year 2022/2023</t>
  </si>
  <si>
    <t>2) $6 Million of Net Revenue to Education shall be distributed for problem gambling education and treatment purposes.</t>
  </si>
  <si>
    <t>3) $5 Million of Net Revenue to Education shall be distributed for a youth sports activities and education grant program for the
 purpose of providing annual awards to sports programs for underserved youth.</t>
  </si>
  <si>
    <t>Total Mobile Sports Wagering Gross Gaming Revenue (GGR) and Taxes - Fiscal Year 2023-2024</t>
  </si>
  <si>
    <t>1) Sports wagering gross gaming revenue is reported on a cash basis in New York State. Wagers on future events are taxed as current revenue and payouts for winning wagers are recognized in the period redeemed.</t>
  </si>
  <si>
    <t>3) $5 Million of Net Revenue to Education shall be distributed for a youth sports activities and education grant program for the purpose of providing annual awards to sports programs for underserved youth.</t>
  </si>
  <si>
    <t>Total Mobile Sports Wagering Gross Gaming Revenue (GGR) and Taxes - Fiscal Year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</si>
</sst>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[$-409]mmm\-yy;@"/>
    <numFmt numFmtId="165" formatCode=";;;"/>
    <numFmt numFmtId="166" formatCode="0.00%_);[Red]\(0.00%\)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u/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0" fillId="2" borderId="0" xfId="0" applyFill="1" applyAlignment="1"/>
    <xf numFmtId="0" fontId="0" fillId="2" borderId="0" xfId="0" applyFill="1" applyAlignment="1">
      <alignment horizontal="center"/>
    </xf>
    <xf numFmtId="6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6" fontId="0" fillId="0" borderId="0" xfId="0" applyNumberFormat="1" applyAlignment="1">
      <alignment horizontal="left"/>
    </xf>
    <xf numFmtId="6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6" fontId="9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center"/>
    </xf>
    <xf numFmtId="164" fontId="9" fillId="0" borderId="0" xfId="0" applyNumberFormat="1" applyFont="1" applyAlignment="1">
      <alignment horizontal="center"/>
    </xf>
    <xf numFmtId="6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6" fontId="9" fillId="0" borderId="3" xfId="0" applyNumberFormat="1" applyFont="1" applyBorder="1" applyAlignment="1">
      <alignment horizontal="center"/>
    </xf>
    <xf numFmtId="5" fontId="0" fillId="0" borderId="0" xfId="0" applyNumberFormat="1" applyAlignment="1"/>
    <xf numFmtId="6" fontId="0" fillId="0" borderId="0" xfId="0" applyNumberFormat="1" applyAlignment="1"/>
    <xf numFmtId="5" fontId="0" fillId="0" borderId="0" xfId="0" applyNumberFormat="1" applyFill="1" applyAlignment="1"/>
    <xf numFmtId="38" fontId="0" fillId="0" borderId="0" xfId="0" applyNumberFormat="1" applyAlignment="1"/>
    <xf numFmtId="0" fontId="0" fillId="0" borderId="0" xfId="0" applyAlignment="1"/>
    <xf numFmtId="5" fontId="0" fillId="0" borderId="4" xfId="0" applyNumberFormat="1" applyBorder="1" applyAlignment="1"/>
    <xf numFmtId="5" fontId="0" fillId="0" borderId="0" xfId="0" applyNumberFormat="1" applyFill="1" applyBorder="1" applyAlignment="1"/>
    <xf numFmtId="5" fontId="0" fillId="0" borderId="0" xfId="0" applyNumberFormat="1" applyBorder="1" applyAlignment="1"/>
    <xf numFmtId="6" fontId="0" fillId="0" borderId="0" xfId="0" applyNumberFormat="1" applyBorder="1" applyAlignment="1"/>
    <xf numFmtId="166" fontId="0" fillId="0" borderId="0" xfId="0" applyNumberFormat="1" applyAlignment="1">
      <alignment horizontal="center"/>
    </xf>
    <xf numFmtId="166" fontId="0" fillId="0" borderId="0" xfId="0" applyNumberFormat="1" applyBorder="1" applyAlignment="1"/>
    <xf numFmtId="166" fontId="0" fillId="0" borderId="0" xfId="0" applyNumberFormat="1" applyAlignment="1"/>
    <xf numFmtId="166" fontId="0" fillId="2" borderId="0" xfId="0" applyNumberFormat="1" applyFill="1" applyAlignment="1"/>
    <xf numFmtId="166" fontId="0" fillId="0" borderId="0" xfId="0" applyNumberFormat="1" applyFill="1" applyAlignment="1"/>
    <xf numFmtId="166" fontId="9" fillId="0" borderId="0" xfId="0" applyNumberFormat="1" applyFont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38" fontId="0" fillId="2" borderId="0" xfId="0" applyNumberFormat="1" applyFill="1" applyAlignment="1"/>
    <xf numFmtId="165" fontId="0" fillId="0" borderId="0" xfId="0" applyNumberFormat="1" applyBorder="1" applyAlignment="1"/>
    <xf numFmtId="6" fontId="0" fillId="0" borderId="4" xfId="0" applyNumberFormat="1" applyBorder="1" applyAlignment="1"/>
    <xf numFmtId="8" fontId="0" fillId="2" borderId="0" xfId="0" applyNumberFormat="1" applyFill="1" applyAlignment="1"/>
    <xf numFmtId="166" fontId="10" fillId="0" borderId="0" xfId="0" applyNumberFormat="1" applyFont="1" applyAlignment="1">
      <alignment horizontal="left"/>
    </xf>
    <xf numFmtId="166" fontId="0" fillId="0" borderId="0" xfId="0" applyNumberFormat="1" applyFill="1" applyBorder="1" applyAlignment="1"/>
    <xf numFmtId="8" fontId="0" fillId="0" borderId="0" xfId="0" applyNumberFormat="1" applyFill="1" applyBorder="1" applyAlignment="1"/>
    <xf numFmtId="8" fontId="0" fillId="0" borderId="0" xfId="0" applyNumberFormat="1" applyFill="1" applyAlignment="1"/>
    <xf numFmtId="166" fontId="11" fillId="0" borderId="0" xfId="0" applyNumberFormat="1" applyFont="1" applyFill="1" applyAlignment="1">
      <alignment horizontal="left" wrapText="1"/>
    </xf>
    <xf numFmtId="166" fontId="11" fillId="0" borderId="0" xfId="0" applyNumberFormat="1" applyFont="1" applyAlignment="1">
      <alignment horizontal="left"/>
    </xf>
    <xf numFmtId="166" fontId="11" fillId="2" borderId="0" xfId="0" applyNumberFormat="1" applyFont="1" applyFill="1" applyAlignment="1">
      <alignment horizontal="left"/>
    </xf>
    <xf numFmtId="164" fontId="0" fillId="2" borderId="0" xfId="0" applyNumberFormat="1" applyFill="1" applyAlignment="1">
      <alignment horizontal="center" wrapText="1"/>
    </xf>
    <xf numFmtId="6" fontId="0" fillId="2" borderId="0" xfId="0" applyNumberFormat="1" applyFill="1" applyAlignment="1">
      <alignment wrapText="1"/>
    </xf>
    <xf numFmtId="38" fontId="0" fillId="2" borderId="0" xfId="0" applyNumberFormat="1" applyFill="1" applyAlignment="1">
      <alignment wrapText="1"/>
    </xf>
    <xf numFmtId="6" fontId="0" fillId="2" borderId="0" xfId="0" applyNumberFormat="1" applyFill="1" applyAlignment="1"/>
    <xf numFmtId="164" fontId="0" fillId="2" borderId="0" xfId="0" applyNumberFormat="1" applyFill="1" applyAlignment="1">
      <alignment horizontal="center"/>
    </xf>
    <xf numFmtId="0" fontId="12" fillId="0" borderId="0" xfId="0" applyFont="1"/>
    <xf numFmtId="166" fontId="0" fillId="0" borderId="0" xfId="0" applyNumberFormat="1" applyBorder="1" applyAlignment="1">
      <alignment horizontal="center"/>
    </xf>
    <xf numFmtId="6" fontId="1" fillId="0" borderId="0" xfId="0" applyNumberFormat="1" applyFont="1" applyAlignment="1"/>
    <xf numFmtId="6" fontId="2" fillId="0" borderId="0" xfId="0" applyNumberFormat="1" applyFont="1" applyAlignment="1"/>
    <xf numFmtId="6" fontId="4" fillId="0" borderId="0" xfId="1" applyNumberFormat="1" applyFont="1" applyFill="1" applyAlignment="1" applyProtection="1"/>
    <xf numFmtId="6" fontId="5" fillId="0" borderId="0" xfId="0" applyNumberFormat="1" applyFont="1" applyFill="1" applyAlignment="1"/>
    <xf numFmtId="166" fontId="11" fillId="0" borderId="0" xfId="0" applyNumberFormat="1" applyFont="1" applyAlignment="1">
      <alignment horizontal="left" wrapText="1"/>
    </xf>
    <xf numFmtId="166" fontId="11" fillId="0" borderId="0" xfId="0" applyNumberFormat="1" applyFont="1" applyAlignment="1">
      <alignment horizontal="left" wrapText="1"/>
    </xf>
    <xf numFmtId="6" fontId="0" fillId="0" borderId="0" xfId="0" applyNumberFormat="1"/>
    <xf numFmtId="166" fontId="0" fillId="0" borderId="0" xfId="0" applyNumberFormat="1"/>
    <xf numFmtId="166" fontId="0" fillId="2" borderId="0" xfId="0" applyNumberFormat="1" applyFill="1"/>
    <xf numFmtId="38" fontId="0" fillId="0" borderId="0" xfId="0" applyNumberFormat="1"/>
    <xf numFmtId="8" fontId="0" fillId="0" borderId="0" xfId="0" applyNumberFormat="1"/>
    <xf numFmtId="166" fontId="11" fillId="0" borderId="0" xfId="0" applyNumberFormat="1" applyFont="1" applyAlignment="1">
      <alignment horizontal="left" wrapText="1"/>
    </xf>
    <xf numFmtId="166" fontId="11" fillId="0" borderId="0" xfId="0" applyNumberFormat="1" applyFont="1" applyAlignment="1">
      <alignment horizontal="left" wrapText="1"/>
    </xf>
    <xf numFmtId="5" fontId="0" fillId="0" borderId="0" xfId="0" applyNumberFormat="1"/>
    <xf numFmtId="6" fontId="7" fillId="0" borderId="5" xfId="0" applyNumberFormat="1" applyFont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6" fontId="11" fillId="0" borderId="0" xfId="0" applyNumberFormat="1" applyFont="1" applyAlignment="1">
      <alignment horizontal="left" wrapText="1"/>
    </xf>
    <xf numFmtId="6" fontId="1" fillId="0" borderId="0" xfId="0" applyNumberFormat="1" applyFont="1" applyAlignment="1">
      <alignment horizontal="center"/>
    </xf>
    <xf numFmtId="6" fontId="2" fillId="0" borderId="0" xfId="0" applyNumberFormat="1" applyFont="1" applyAlignment="1">
      <alignment horizontal="center"/>
    </xf>
    <xf numFmtId="6" fontId="3" fillId="0" borderId="0" xfId="1" applyNumberFormat="1" applyFill="1" applyAlignment="1" applyProtection="1">
      <alignment horizontal="center"/>
    </xf>
    <xf numFmtId="6" fontId="5" fillId="0" borderId="0" xfId="0" applyNumberFormat="1" applyFont="1" applyFill="1" applyAlignment="1">
      <alignment horizontal="center"/>
    </xf>
    <xf numFmtId="164" fontId="6" fillId="3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3</xdr:col>
      <xdr:colOff>409575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4D3306-CED0-4409-917C-0CE3D215F9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23850"/>
          <a:ext cx="2133600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3</xdr:col>
      <xdr:colOff>409575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FDDEC6-3FDC-4454-8E08-7B582669B07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23850"/>
          <a:ext cx="2133600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3</xdr:col>
      <xdr:colOff>409575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42E3CC-65E0-4D0C-B0FA-6ED1866FF74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23850"/>
          <a:ext cx="2133600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3</xdr:col>
      <xdr:colOff>409575</xdr:colOff>
      <xdr:row>4</xdr:row>
      <xdr:rowOff>142875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625692A-A001-4DFB-B5DD-0363A6AC5A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23850"/>
          <a:ext cx="2133600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00E35-993F-443B-84B7-1F719CD917B5}">
  <dimension ref="A1:W43"/>
  <sheetViews>
    <sheetView tabSelected="1" zoomScaleNormal="100" workbookViewId="0">
      <selection activeCell="G19" sqref="G19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6" width="17.5703125" style="51" bestFit="1" customWidth="1"/>
    <col min="7" max="7" width="15.5703125" style="51" customWidth="1"/>
    <col min="8" max="8" width="15" style="51" customWidth="1"/>
    <col min="9" max="9" width="15.140625" style="37" bestFit="1" customWidth="1"/>
    <col min="10" max="10" width="12.140625" style="51" bestFit="1" customWidth="1"/>
    <col min="11" max="11" width="11.7109375" style="51" customWidth="1"/>
    <col min="12" max="12" width="17.7109375" style="51" customWidth="1"/>
    <col min="13" max="13" width="11.5703125" style="51" customWidth="1"/>
    <col min="14" max="14" width="12.42578125" style="51" customWidth="1"/>
    <col min="15" max="15" width="3.42578125" style="51" customWidth="1"/>
    <col min="16" max="16" width="15" style="51" customWidth="1"/>
    <col min="17" max="17" width="12.140625" style="51" customWidth="1"/>
    <col min="18" max="18" width="3.42578125" style="51" customWidth="1"/>
    <col min="19" max="19" width="13.5703125" style="51" customWidth="1"/>
    <col min="20" max="20" width="13.42578125" style="1" customWidth="1"/>
    <col min="21" max="21" width="3.42578125" style="1" customWidth="1"/>
    <col min="22" max="22" width="14.42578125" style="1" customWidth="1"/>
    <col min="23" max="23" width="15" style="1" customWidth="1"/>
    <col min="24" max="259" width="9.140625" style="1"/>
    <col min="260" max="260" width="9.28515625" style="1" customWidth="1"/>
    <col min="261" max="261" width="1.7109375" style="1" customWidth="1"/>
    <col min="262" max="265" width="12" style="1" customWidth="1"/>
    <col min="266" max="266" width="11.85546875" style="1" customWidth="1"/>
    <col min="267" max="267" width="10.7109375" style="1" customWidth="1"/>
    <col min="268" max="268" width="10.5703125" style="1" customWidth="1"/>
    <col min="269" max="269" width="1.140625" style="1" customWidth="1"/>
    <col min="270" max="270" width="11.28515625" style="1" customWidth="1"/>
    <col min="271" max="271" width="12.7109375" style="1" customWidth="1"/>
    <col min="272" max="272" width="11.5703125" style="1" customWidth="1"/>
    <col min="273" max="273" width="12.42578125" style="1" customWidth="1"/>
    <col min="274" max="274" width="1.5703125" style="1" customWidth="1"/>
    <col min="275" max="275" width="11.42578125" style="1" customWidth="1"/>
    <col min="276" max="276" width="12.140625" style="1" customWidth="1"/>
    <col min="277" max="277" width="1.7109375" style="1" customWidth="1"/>
    <col min="278" max="278" width="13.5703125" style="1" customWidth="1"/>
    <col min="279" max="515" width="9.140625" style="1"/>
    <col min="516" max="516" width="9.28515625" style="1" customWidth="1"/>
    <col min="517" max="517" width="1.7109375" style="1" customWidth="1"/>
    <col min="518" max="521" width="12" style="1" customWidth="1"/>
    <col min="522" max="522" width="11.85546875" style="1" customWidth="1"/>
    <col min="523" max="523" width="10.7109375" style="1" customWidth="1"/>
    <col min="524" max="524" width="10.5703125" style="1" customWidth="1"/>
    <col min="525" max="525" width="1.140625" style="1" customWidth="1"/>
    <col min="526" max="526" width="11.28515625" style="1" customWidth="1"/>
    <col min="527" max="527" width="12.7109375" style="1" customWidth="1"/>
    <col min="528" max="528" width="11.5703125" style="1" customWidth="1"/>
    <col min="529" max="529" width="12.42578125" style="1" customWidth="1"/>
    <col min="530" max="530" width="1.5703125" style="1" customWidth="1"/>
    <col min="531" max="531" width="11.42578125" style="1" customWidth="1"/>
    <col min="532" max="532" width="12.140625" style="1" customWidth="1"/>
    <col min="533" max="533" width="1.7109375" style="1" customWidth="1"/>
    <col min="534" max="534" width="13.5703125" style="1" customWidth="1"/>
    <col min="535" max="771" width="9.140625" style="1"/>
    <col min="772" max="772" width="9.28515625" style="1" customWidth="1"/>
    <col min="773" max="773" width="1.7109375" style="1" customWidth="1"/>
    <col min="774" max="777" width="12" style="1" customWidth="1"/>
    <col min="778" max="778" width="11.85546875" style="1" customWidth="1"/>
    <col min="779" max="779" width="10.7109375" style="1" customWidth="1"/>
    <col min="780" max="780" width="10.5703125" style="1" customWidth="1"/>
    <col min="781" max="781" width="1.140625" style="1" customWidth="1"/>
    <col min="782" max="782" width="11.28515625" style="1" customWidth="1"/>
    <col min="783" max="783" width="12.7109375" style="1" customWidth="1"/>
    <col min="784" max="784" width="11.5703125" style="1" customWidth="1"/>
    <col min="785" max="785" width="12.42578125" style="1" customWidth="1"/>
    <col min="786" max="786" width="1.5703125" style="1" customWidth="1"/>
    <col min="787" max="787" width="11.42578125" style="1" customWidth="1"/>
    <col min="788" max="788" width="12.140625" style="1" customWidth="1"/>
    <col min="789" max="789" width="1.7109375" style="1" customWidth="1"/>
    <col min="790" max="790" width="13.5703125" style="1" customWidth="1"/>
    <col min="791" max="1027" width="9.140625" style="1"/>
    <col min="1028" max="1028" width="9.28515625" style="1" customWidth="1"/>
    <col min="1029" max="1029" width="1.7109375" style="1" customWidth="1"/>
    <col min="1030" max="1033" width="12" style="1" customWidth="1"/>
    <col min="1034" max="1034" width="11.85546875" style="1" customWidth="1"/>
    <col min="1035" max="1035" width="10.7109375" style="1" customWidth="1"/>
    <col min="1036" max="1036" width="10.5703125" style="1" customWidth="1"/>
    <col min="1037" max="1037" width="1.140625" style="1" customWidth="1"/>
    <col min="1038" max="1038" width="11.28515625" style="1" customWidth="1"/>
    <col min="1039" max="1039" width="12.7109375" style="1" customWidth="1"/>
    <col min="1040" max="1040" width="11.5703125" style="1" customWidth="1"/>
    <col min="1041" max="1041" width="12.42578125" style="1" customWidth="1"/>
    <col min="1042" max="1042" width="1.5703125" style="1" customWidth="1"/>
    <col min="1043" max="1043" width="11.42578125" style="1" customWidth="1"/>
    <col min="1044" max="1044" width="12.140625" style="1" customWidth="1"/>
    <col min="1045" max="1045" width="1.7109375" style="1" customWidth="1"/>
    <col min="1046" max="1046" width="13.5703125" style="1" customWidth="1"/>
    <col min="1047" max="1283" width="9.140625" style="1"/>
    <col min="1284" max="1284" width="9.28515625" style="1" customWidth="1"/>
    <col min="1285" max="1285" width="1.7109375" style="1" customWidth="1"/>
    <col min="1286" max="1289" width="12" style="1" customWidth="1"/>
    <col min="1290" max="1290" width="11.85546875" style="1" customWidth="1"/>
    <col min="1291" max="1291" width="10.7109375" style="1" customWidth="1"/>
    <col min="1292" max="1292" width="10.5703125" style="1" customWidth="1"/>
    <col min="1293" max="1293" width="1.140625" style="1" customWidth="1"/>
    <col min="1294" max="1294" width="11.28515625" style="1" customWidth="1"/>
    <col min="1295" max="1295" width="12.7109375" style="1" customWidth="1"/>
    <col min="1296" max="1296" width="11.5703125" style="1" customWidth="1"/>
    <col min="1297" max="1297" width="12.42578125" style="1" customWidth="1"/>
    <col min="1298" max="1298" width="1.5703125" style="1" customWidth="1"/>
    <col min="1299" max="1299" width="11.42578125" style="1" customWidth="1"/>
    <col min="1300" max="1300" width="12.140625" style="1" customWidth="1"/>
    <col min="1301" max="1301" width="1.7109375" style="1" customWidth="1"/>
    <col min="1302" max="1302" width="13.5703125" style="1" customWidth="1"/>
    <col min="1303" max="1539" width="9.140625" style="1"/>
    <col min="1540" max="1540" width="9.28515625" style="1" customWidth="1"/>
    <col min="1541" max="1541" width="1.7109375" style="1" customWidth="1"/>
    <col min="1542" max="1545" width="12" style="1" customWidth="1"/>
    <col min="1546" max="1546" width="11.85546875" style="1" customWidth="1"/>
    <col min="1547" max="1547" width="10.7109375" style="1" customWidth="1"/>
    <col min="1548" max="1548" width="10.5703125" style="1" customWidth="1"/>
    <col min="1549" max="1549" width="1.140625" style="1" customWidth="1"/>
    <col min="1550" max="1550" width="11.28515625" style="1" customWidth="1"/>
    <col min="1551" max="1551" width="12.7109375" style="1" customWidth="1"/>
    <col min="1552" max="1552" width="11.5703125" style="1" customWidth="1"/>
    <col min="1553" max="1553" width="12.42578125" style="1" customWidth="1"/>
    <col min="1554" max="1554" width="1.5703125" style="1" customWidth="1"/>
    <col min="1555" max="1555" width="11.42578125" style="1" customWidth="1"/>
    <col min="1556" max="1556" width="12.140625" style="1" customWidth="1"/>
    <col min="1557" max="1557" width="1.7109375" style="1" customWidth="1"/>
    <col min="1558" max="1558" width="13.5703125" style="1" customWidth="1"/>
    <col min="1559" max="1795" width="9.140625" style="1"/>
    <col min="1796" max="1796" width="9.28515625" style="1" customWidth="1"/>
    <col min="1797" max="1797" width="1.7109375" style="1" customWidth="1"/>
    <col min="1798" max="1801" width="12" style="1" customWidth="1"/>
    <col min="1802" max="1802" width="11.85546875" style="1" customWidth="1"/>
    <col min="1803" max="1803" width="10.7109375" style="1" customWidth="1"/>
    <col min="1804" max="1804" width="10.5703125" style="1" customWidth="1"/>
    <col min="1805" max="1805" width="1.140625" style="1" customWidth="1"/>
    <col min="1806" max="1806" width="11.28515625" style="1" customWidth="1"/>
    <col min="1807" max="1807" width="12.7109375" style="1" customWidth="1"/>
    <col min="1808" max="1808" width="11.5703125" style="1" customWidth="1"/>
    <col min="1809" max="1809" width="12.42578125" style="1" customWidth="1"/>
    <col min="1810" max="1810" width="1.5703125" style="1" customWidth="1"/>
    <col min="1811" max="1811" width="11.42578125" style="1" customWidth="1"/>
    <col min="1812" max="1812" width="12.140625" style="1" customWidth="1"/>
    <col min="1813" max="1813" width="1.7109375" style="1" customWidth="1"/>
    <col min="1814" max="1814" width="13.5703125" style="1" customWidth="1"/>
    <col min="1815" max="2051" width="9.140625" style="1"/>
    <col min="2052" max="2052" width="9.28515625" style="1" customWidth="1"/>
    <col min="2053" max="2053" width="1.7109375" style="1" customWidth="1"/>
    <col min="2054" max="2057" width="12" style="1" customWidth="1"/>
    <col min="2058" max="2058" width="11.85546875" style="1" customWidth="1"/>
    <col min="2059" max="2059" width="10.7109375" style="1" customWidth="1"/>
    <col min="2060" max="2060" width="10.5703125" style="1" customWidth="1"/>
    <col min="2061" max="2061" width="1.140625" style="1" customWidth="1"/>
    <col min="2062" max="2062" width="11.28515625" style="1" customWidth="1"/>
    <col min="2063" max="2063" width="12.7109375" style="1" customWidth="1"/>
    <col min="2064" max="2064" width="11.5703125" style="1" customWidth="1"/>
    <col min="2065" max="2065" width="12.42578125" style="1" customWidth="1"/>
    <col min="2066" max="2066" width="1.5703125" style="1" customWidth="1"/>
    <col min="2067" max="2067" width="11.42578125" style="1" customWidth="1"/>
    <col min="2068" max="2068" width="12.140625" style="1" customWidth="1"/>
    <col min="2069" max="2069" width="1.7109375" style="1" customWidth="1"/>
    <col min="2070" max="2070" width="13.5703125" style="1" customWidth="1"/>
    <col min="2071" max="2307" width="9.140625" style="1"/>
    <col min="2308" max="2308" width="9.28515625" style="1" customWidth="1"/>
    <col min="2309" max="2309" width="1.7109375" style="1" customWidth="1"/>
    <col min="2310" max="2313" width="12" style="1" customWidth="1"/>
    <col min="2314" max="2314" width="11.85546875" style="1" customWidth="1"/>
    <col min="2315" max="2315" width="10.7109375" style="1" customWidth="1"/>
    <col min="2316" max="2316" width="10.5703125" style="1" customWidth="1"/>
    <col min="2317" max="2317" width="1.140625" style="1" customWidth="1"/>
    <col min="2318" max="2318" width="11.28515625" style="1" customWidth="1"/>
    <col min="2319" max="2319" width="12.7109375" style="1" customWidth="1"/>
    <col min="2320" max="2320" width="11.5703125" style="1" customWidth="1"/>
    <col min="2321" max="2321" width="12.42578125" style="1" customWidth="1"/>
    <col min="2322" max="2322" width="1.5703125" style="1" customWidth="1"/>
    <col min="2323" max="2323" width="11.42578125" style="1" customWidth="1"/>
    <col min="2324" max="2324" width="12.140625" style="1" customWidth="1"/>
    <col min="2325" max="2325" width="1.7109375" style="1" customWidth="1"/>
    <col min="2326" max="2326" width="13.5703125" style="1" customWidth="1"/>
    <col min="2327" max="2563" width="9.140625" style="1"/>
    <col min="2564" max="2564" width="9.28515625" style="1" customWidth="1"/>
    <col min="2565" max="2565" width="1.7109375" style="1" customWidth="1"/>
    <col min="2566" max="2569" width="12" style="1" customWidth="1"/>
    <col min="2570" max="2570" width="11.85546875" style="1" customWidth="1"/>
    <col min="2571" max="2571" width="10.7109375" style="1" customWidth="1"/>
    <col min="2572" max="2572" width="10.5703125" style="1" customWidth="1"/>
    <col min="2573" max="2573" width="1.140625" style="1" customWidth="1"/>
    <col min="2574" max="2574" width="11.28515625" style="1" customWidth="1"/>
    <col min="2575" max="2575" width="12.7109375" style="1" customWidth="1"/>
    <col min="2576" max="2576" width="11.5703125" style="1" customWidth="1"/>
    <col min="2577" max="2577" width="12.42578125" style="1" customWidth="1"/>
    <col min="2578" max="2578" width="1.5703125" style="1" customWidth="1"/>
    <col min="2579" max="2579" width="11.42578125" style="1" customWidth="1"/>
    <col min="2580" max="2580" width="12.140625" style="1" customWidth="1"/>
    <col min="2581" max="2581" width="1.7109375" style="1" customWidth="1"/>
    <col min="2582" max="2582" width="13.5703125" style="1" customWidth="1"/>
    <col min="2583" max="2819" width="9.140625" style="1"/>
    <col min="2820" max="2820" width="9.28515625" style="1" customWidth="1"/>
    <col min="2821" max="2821" width="1.7109375" style="1" customWidth="1"/>
    <col min="2822" max="2825" width="12" style="1" customWidth="1"/>
    <col min="2826" max="2826" width="11.85546875" style="1" customWidth="1"/>
    <col min="2827" max="2827" width="10.7109375" style="1" customWidth="1"/>
    <col min="2828" max="2828" width="10.5703125" style="1" customWidth="1"/>
    <col min="2829" max="2829" width="1.140625" style="1" customWidth="1"/>
    <col min="2830" max="2830" width="11.28515625" style="1" customWidth="1"/>
    <col min="2831" max="2831" width="12.7109375" style="1" customWidth="1"/>
    <col min="2832" max="2832" width="11.5703125" style="1" customWidth="1"/>
    <col min="2833" max="2833" width="12.42578125" style="1" customWidth="1"/>
    <col min="2834" max="2834" width="1.5703125" style="1" customWidth="1"/>
    <col min="2835" max="2835" width="11.42578125" style="1" customWidth="1"/>
    <col min="2836" max="2836" width="12.140625" style="1" customWidth="1"/>
    <col min="2837" max="2837" width="1.7109375" style="1" customWidth="1"/>
    <col min="2838" max="2838" width="13.5703125" style="1" customWidth="1"/>
    <col min="2839" max="3075" width="9.140625" style="1"/>
    <col min="3076" max="3076" width="9.28515625" style="1" customWidth="1"/>
    <col min="3077" max="3077" width="1.7109375" style="1" customWidth="1"/>
    <col min="3078" max="3081" width="12" style="1" customWidth="1"/>
    <col min="3082" max="3082" width="11.85546875" style="1" customWidth="1"/>
    <col min="3083" max="3083" width="10.7109375" style="1" customWidth="1"/>
    <col min="3084" max="3084" width="10.5703125" style="1" customWidth="1"/>
    <col min="3085" max="3085" width="1.140625" style="1" customWidth="1"/>
    <col min="3086" max="3086" width="11.28515625" style="1" customWidth="1"/>
    <col min="3087" max="3087" width="12.7109375" style="1" customWidth="1"/>
    <col min="3088" max="3088" width="11.5703125" style="1" customWidth="1"/>
    <col min="3089" max="3089" width="12.42578125" style="1" customWidth="1"/>
    <col min="3090" max="3090" width="1.5703125" style="1" customWidth="1"/>
    <col min="3091" max="3091" width="11.42578125" style="1" customWidth="1"/>
    <col min="3092" max="3092" width="12.140625" style="1" customWidth="1"/>
    <col min="3093" max="3093" width="1.7109375" style="1" customWidth="1"/>
    <col min="3094" max="3094" width="13.5703125" style="1" customWidth="1"/>
    <col min="3095" max="3331" width="9.140625" style="1"/>
    <col min="3332" max="3332" width="9.28515625" style="1" customWidth="1"/>
    <col min="3333" max="3333" width="1.7109375" style="1" customWidth="1"/>
    <col min="3334" max="3337" width="12" style="1" customWidth="1"/>
    <col min="3338" max="3338" width="11.85546875" style="1" customWidth="1"/>
    <col min="3339" max="3339" width="10.7109375" style="1" customWidth="1"/>
    <col min="3340" max="3340" width="10.5703125" style="1" customWidth="1"/>
    <col min="3341" max="3341" width="1.140625" style="1" customWidth="1"/>
    <col min="3342" max="3342" width="11.28515625" style="1" customWidth="1"/>
    <col min="3343" max="3343" width="12.7109375" style="1" customWidth="1"/>
    <col min="3344" max="3344" width="11.5703125" style="1" customWidth="1"/>
    <col min="3345" max="3345" width="12.42578125" style="1" customWidth="1"/>
    <col min="3346" max="3346" width="1.5703125" style="1" customWidth="1"/>
    <col min="3347" max="3347" width="11.42578125" style="1" customWidth="1"/>
    <col min="3348" max="3348" width="12.140625" style="1" customWidth="1"/>
    <col min="3349" max="3349" width="1.7109375" style="1" customWidth="1"/>
    <col min="3350" max="3350" width="13.5703125" style="1" customWidth="1"/>
    <col min="3351" max="3587" width="9.140625" style="1"/>
    <col min="3588" max="3588" width="9.28515625" style="1" customWidth="1"/>
    <col min="3589" max="3589" width="1.7109375" style="1" customWidth="1"/>
    <col min="3590" max="3593" width="12" style="1" customWidth="1"/>
    <col min="3594" max="3594" width="11.85546875" style="1" customWidth="1"/>
    <col min="3595" max="3595" width="10.7109375" style="1" customWidth="1"/>
    <col min="3596" max="3596" width="10.5703125" style="1" customWidth="1"/>
    <col min="3597" max="3597" width="1.140625" style="1" customWidth="1"/>
    <col min="3598" max="3598" width="11.28515625" style="1" customWidth="1"/>
    <col min="3599" max="3599" width="12.7109375" style="1" customWidth="1"/>
    <col min="3600" max="3600" width="11.5703125" style="1" customWidth="1"/>
    <col min="3601" max="3601" width="12.42578125" style="1" customWidth="1"/>
    <col min="3602" max="3602" width="1.5703125" style="1" customWidth="1"/>
    <col min="3603" max="3603" width="11.42578125" style="1" customWidth="1"/>
    <col min="3604" max="3604" width="12.140625" style="1" customWidth="1"/>
    <col min="3605" max="3605" width="1.7109375" style="1" customWidth="1"/>
    <col min="3606" max="3606" width="13.5703125" style="1" customWidth="1"/>
    <col min="3607" max="3843" width="9.140625" style="1"/>
    <col min="3844" max="3844" width="9.28515625" style="1" customWidth="1"/>
    <col min="3845" max="3845" width="1.7109375" style="1" customWidth="1"/>
    <col min="3846" max="3849" width="12" style="1" customWidth="1"/>
    <col min="3850" max="3850" width="11.85546875" style="1" customWidth="1"/>
    <col min="3851" max="3851" width="10.7109375" style="1" customWidth="1"/>
    <col min="3852" max="3852" width="10.5703125" style="1" customWidth="1"/>
    <col min="3853" max="3853" width="1.140625" style="1" customWidth="1"/>
    <col min="3854" max="3854" width="11.28515625" style="1" customWidth="1"/>
    <col min="3855" max="3855" width="12.7109375" style="1" customWidth="1"/>
    <col min="3856" max="3856" width="11.5703125" style="1" customWidth="1"/>
    <col min="3857" max="3857" width="12.42578125" style="1" customWidth="1"/>
    <col min="3858" max="3858" width="1.5703125" style="1" customWidth="1"/>
    <col min="3859" max="3859" width="11.42578125" style="1" customWidth="1"/>
    <col min="3860" max="3860" width="12.140625" style="1" customWidth="1"/>
    <col min="3861" max="3861" width="1.7109375" style="1" customWidth="1"/>
    <col min="3862" max="3862" width="13.5703125" style="1" customWidth="1"/>
    <col min="3863" max="4099" width="9.140625" style="1"/>
    <col min="4100" max="4100" width="9.28515625" style="1" customWidth="1"/>
    <col min="4101" max="4101" width="1.7109375" style="1" customWidth="1"/>
    <col min="4102" max="4105" width="12" style="1" customWidth="1"/>
    <col min="4106" max="4106" width="11.85546875" style="1" customWidth="1"/>
    <col min="4107" max="4107" width="10.7109375" style="1" customWidth="1"/>
    <col min="4108" max="4108" width="10.5703125" style="1" customWidth="1"/>
    <col min="4109" max="4109" width="1.140625" style="1" customWidth="1"/>
    <col min="4110" max="4110" width="11.28515625" style="1" customWidth="1"/>
    <col min="4111" max="4111" width="12.7109375" style="1" customWidth="1"/>
    <col min="4112" max="4112" width="11.5703125" style="1" customWidth="1"/>
    <col min="4113" max="4113" width="12.42578125" style="1" customWidth="1"/>
    <col min="4114" max="4114" width="1.5703125" style="1" customWidth="1"/>
    <col min="4115" max="4115" width="11.42578125" style="1" customWidth="1"/>
    <col min="4116" max="4116" width="12.140625" style="1" customWidth="1"/>
    <col min="4117" max="4117" width="1.7109375" style="1" customWidth="1"/>
    <col min="4118" max="4118" width="13.5703125" style="1" customWidth="1"/>
    <col min="4119" max="4355" width="9.140625" style="1"/>
    <col min="4356" max="4356" width="9.28515625" style="1" customWidth="1"/>
    <col min="4357" max="4357" width="1.7109375" style="1" customWidth="1"/>
    <col min="4358" max="4361" width="12" style="1" customWidth="1"/>
    <col min="4362" max="4362" width="11.85546875" style="1" customWidth="1"/>
    <col min="4363" max="4363" width="10.7109375" style="1" customWidth="1"/>
    <col min="4364" max="4364" width="10.5703125" style="1" customWidth="1"/>
    <col min="4365" max="4365" width="1.140625" style="1" customWidth="1"/>
    <col min="4366" max="4366" width="11.28515625" style="1" customWidth="1"/>
    <col min="4367" max="4367" width="12.7109375" style="1" customWidth="1"/>
    <col min="4368" max="4368" width="11.5703125" style="1" customWidth="1"/>
    <col min="4369" max="4369" width="12.42578125" style="1" customWidth="1"/>
    <col min="4370" max="4370" width="1.5703125" style="1" customWidth="1"/>
    <col min="4371" max="4371" width="11.42578125" style="1" customWidth="1"/>
    <col min="4372" max="4372" width="12.140625" style="1" customWidth="1"/>
    <col min="4373" max="4373" width="1.7109375" style="1" customWidth="1"/>
    <col min="4374" max="4374" width="13.5703125" style="1" customWidth="1"/>
    <col min="4375" max="4611" width="9.140625" style="1"/>
    <col min="4612" max="4612" width="9.28515625" style="1" customWidth="1"/>
    <col min="4613" max="4613" width="1.7109375" style="1" customWidth="1"/>
    <col min="4614" max="4617" width="12" style="1" customWidth="1"/>
    <col min="4618" max="4618" width="11.85546875" style="1" customWidth="1"/>
    <col min="4619" max="4619" width="10.7109375" style="1" customWidth="1"/>
    <col min="4620" max="4620" width="10.5703125" style="1" customWidth="1"/>
    <col min="4621" max="4621" width="1.140625" style="1" customWidth="1"/>
    <col min="4622" max="4622" width="11.28515625" style="1" customWidth="1"/>
    <col min="4623" max="4623" width="12.7109375" style="1" customWidth="1"/>
    <col min="4624" max="4624" width="11.5703125" style="1" customWidth="1"/>
    <col min="4625" max="4625" width="12.42578125" style="1" customWidth="1"/>
    <col min="4626" max="4626" width="1.5703125" style="1" customWidth="1"/>
    <col min="4627" max="4627" width="11.42578125" style="1" customWidth="1"/>
    <col min="4628" max="4628" width="12.140625" style="1" customWidth="1"/>
    <col min="4629" max="4629" width="1.7109375" style="1" customWidth="1"/>
    <col min="4630" max="4630" width="13.5703125" style="1" customWidth="1"/>
    <col min="4631" max="4867" width="9.140625" style="1"/>
    <col min="4868" max="4868" width="9.28515625" style="1" customWidth="1"/>
    <col min="4869" max="4869" width="1.7109375" style="1" customWidth="1"/>
    <col min="4870" max="4873" width="12" style="1" customWidth="1"/>
    <col min="4874" max="4874" width="11.85546875" style="1" customWidth="1"/>
    <col min="4875" max="4875" width="10.7109375" style="1" customWidth="1"/>
    <col min="4876" max="4876" width="10.5703125" style="1" customWidth="1"/>
    <col min="4877" max="4877" width="1.140625" style="1" customWidth="1"/>
    <col min="4878" max="4878" width="11.28515625" style="1" customWidth="1"/>
    <col min="4879" max="4879" width="12.7109375" style="1" customWidth="1"/>
    <col min="4880" max="4880" width="11.5703125" style="1" customWidth="1"/>
    <col min="4881" max="4881" width="12.42578125" style="1" customWidth="1"/>
    <col min="4882" max="4882" width="1.5703125" style="1" customWidth="1"/>
    <col min="4883" max="4883" width="11.42578125" style="1" customWidth="1"/>
    <col min="4884" max="4884" width="12.140625" style="1" customWidth="1"/>
    <col min="4885" max="4885" width="1.7109375" style="1" customWidth="1"/>
    <col min="4886" max="4886" width="13.5703125" style="1" customWidth="1"/>
    <col min="4887" max="5123" width="9.140625" style="1"/>
    <col min="5124" max="5124" width="9.28515625" style="1" customWidth="1"/>
    <col min="5125" max="5125" width="1.7109375" style="1" customWidth="1"/>
    <col min="5126" max="5129" width="12" style="1" customWidth="1"/>
    <col min="5130" max="5130" width="11.85546875" style="1" customWidth="1"/>
    <col min="5131" max="5131" width="10.7109375" style="1" customWidth="1"/>
    <col min="5132" max="5132" width="10.5703125" style="1" customWidth="1"/>
    <col min="5133" max="5133" width="1.140625" style="1" customWidth="1"/>
    <col min="5134" max="5134" width="11.28515625" style="1" customWidth="1"/>
    <col min="5135" max="5135" width="12.7109375" style="1" customWidth="1"/>
    <col min="5136" max="5136" width="11.5703125" style="1" customWidth="1"/>
    <col min="5137" max="5137" width="12.42578125" style="1" customWidth="1"/>
    <col min="5138" max="5138" width="1.5703125" style="1" customWidth="1"/>
    <col min="5139" max="5139" width="11.42578125" style="1" customWidth="1"/>
    <col min="5140" max="5140" width="12.140625" style="1" customWidth="1"/>
    <col min="5141" max="5141" width="1.7109375" style="1" customWidth="1"/>
    <col min="5142" max="5142" width="13.5703125" style="1" customWidth="1"/>
    <col min="5143" max="5379" width="9.140625" style="1"/>
    <col min="5380" max="5380" width="9.28515625" style="1" customWidth="1"/>
    <col min="5381" max="5381" width="1.7109375" style="1" customWidth="1"/>
    <col min="5382" max="5385" width="12" style="1" customWidth="1"/>
    <col min="5386" max="5386" width="11.85546875" style="1" customWidth="1"/>
    <col min="5387" max="5387" width="10.7109375" style="1" customWidth="1"/>
    <col min="5388" max="5388" width="10.5703125" style="1" customWidth="1"/>
    <col min="5389" max="5389" width="1.140625" style="1" customWidth="1"/>
    <col min="5390" max="5390" width="11.28515625" style="1" customWidth="1"/>
    <col min="5391" max="5391" width="12.7109375" style="1" customWidth="1"/>
    <col min="5392" max="5392" width="11.5703125" style="1" customWidth="1"/>
    <col min="5393" max="5393" width="12.42578125" style="1" customWidth="1"/>
    <col min="5394" max="5394" width="1.5703125" style="1" customWidth="1"/>
    <col min="5395" max="5395" width="11.42578125" style="1" customWidth="1"/>
    <col min="5396" max="5396" width="12.140625" style="1" customWidth="1"/>
    <col min="5397" max="5397" width="1.7109375" style="1" customWidth="1"/>
    <col min="5398" max="5398" width="13.5703125" style="1" customWidth="1"/>
    <col min="5399" max="5635" width="9.140625" style="1"/>
    <col min="5636" max="5636" width="9.28515625" style="1" customWidth="1"/>
    <col min="5637" max="5637" width="1.7109375" style="1" customWidth="1"/>
    <col min="5638" max="5641" width="12" style="1" customWidth="1"/>
    <col min="5642" max="5642" width="11.85546875" style="1" customWidth="1"/>
    <col min="5643" max="5643" width="10.7109375" style="1" customWidth="1"/>
    <col min="5644" max="5644" width="10.5703125" style="1" customWidth="1"/>
    <col min="5645" max="5645" width="1.140625" style="1" customWidth="1"/>
    <col min="5646" max="5646" width="11.28515625" style="1" customWidth="1"/>
    <col min="5647" max="5647" width="12.7109375" style="1" customWidth="1"/>
    <col min="5648" max="5648" width="11.5703125" style="1" customWidth="1"/>
    <col min="5649" max="5649" width="12.42578125" style="1" customWidth="1"/>
    <col min="5650" max="5650" width="1.5703125" style="1" customWidth="1"/>
    <col min="5651" max="5651" width="11.42578125" style="1" customWidth="1"/>
    <col min="5652" max="5652" width="12.140625" style="1" customWidth="1"/>
    <col min="5653" max="5653" width="1.7109375" style="1" customWidth="1"/>
    <col min="5654" max="5654" width="13.5703125" style="1" customWidth="1"/>
    <col min="5655" max="5891" width="9.140625" style="1"/>
    <col min="5892" max="5892" width="9.28515625" style="1" customWidth="1"/>
    <col min="5893" max="5893" width="1.7109375" style="1" customWidth="1"/>
    <col min="5894" max="5897" width="12" style="1" customWidth="1"/>
    <col min="5898" max="5898" width="11.85546875" style="1" customWidth="1"/>
    <col min="5899" max="5899" width="10.7109375" style="1" customWidth="1"/>
    <col min="5900" max="5900" width="10.5703125" style="1" customWidth="1"/>
    <col min="5901" max="5901" width="1.140625" style="1" customWidth="1"/>
    <col min="5902" max="5902" width="11.28515625" style="1" customWidth="1"/>
    <col min="5903" max="5903" width="12.7109375" style="1" customWidth="1"/>
    <col min="5904" max="5904" width="11.5703125" style="1" customWidth="1"/>
    <col min="5905" max="5905" width="12.42578125" style="1" customWidth="1"/>
    <col min="5906" max="5906" width="1.5703125" style="1" customWidth="1"/>
    <col min="5907" max="5907" width="11.42578125" style="1" customWidth="1"/>
    <col min="5908" max="5908" width="12.140625" style="1" customWidth="1"/>
    <col min="5909" max="5909" width="1.7109375" style="1" customWidth="1"/>
    <col min="5910" max="5910" width="13.5703125" style="1" customWidth="1"/>
    <col min="5911" max="6147" width="9.140625" style="1"/>
    <col min="6148" max="6148" width="9.28515625" style="1" customWidth="1"/>
    <col min="6149" max="6149" width="1.7109375" style="1" customWidth="1"/>
    <col min="6150" max="6153" width="12" style="1" customWidth="1"/>
    <col min="6154" max="6154" width="11.85546875" style="1" customWidth="1"/>
    <col min="6155" max="6155" width="10.7109375" style="1" customWidth="1"/>
    <col min="6156" max="6156" width="10.5703125" style="1" customWidth="1"/>
    <col min="6157" max="6157" width="1.140625" style="1" customWidth="1"/>
    <col min="6158" max="6158" width="11.28515625" style="1" customWidth="1"/>
    <col min="6159" max="6159" width="12.7109375" style="1" customWidth="1"/>
    <col min="6160" max="6160" width="11.5703125" style="1" customWidth="1"/>
    <col min="6161" max="6161" width="12.42578125" style="1" customWidth="1"/>
    <col min="6162" max="6162" width="1.5703125" style="1" customWidth="1"/>
    <col min="6163" max="6163" width="11.42578125" style="1" customWidth="1"/>
    <col min="6164" max="6164" width="12.140625" style="1" customWidth="1"/>
    <col min="6165" max="6165" width="1.7109375" style="1" customWidth="1"/>
    <col min="6166" max="6166" width="13.5703125" style="1" customWidth="1"/>
    <col min="6167" max="6403" width="9.140625" style="1"/>
    <col min="6404" max="6404" width="9.28515625" style="1" customWidth="1"/>
    <col min="6405" max="6405" width="1.7109375" style="1" customWidth="1"/>
    <col min="6406" max="6409" width="12" style="1" customWidth="1"/>
    <col min="6410" max="6410" width="11.85546875" style="1" customWidth="1"/>
    <col min="6411" max="6411" width="10.7109375" style="1" customWidth="1"/>
    <col min="6412" max="6412" width="10.5703125" style="1" customWidth="1"/>
    <col min="6413" max="6413" width="1.140625" style="1" customWidth="1"/>
    <col min="6414" max="6414" width="11.28515625" style="1" customWidth="1"/>
    <col min="6415" max="6415" width="12.7109375" style="1" customWidth="1"/>
    <col min="6416" max="6416" width="11.5703125" style="1" customWidth="1"/>
    <col min="6417" max="6417" width="12.42578125" style="1" customWidth="1"/>
    <col min="6418" max="6418" width="1.5703125" style="1" customWidth="1"/>
    <col min="6419" max="6419" width="11.42578125" style="1" customWidth="1"/>
    <col min="6420" max="6420" width="12.140625" style="1" customWidth="1"/>
    <col min="6421" max="6421" width="1.7109375" style="1" customWidth="1"/>
    <col min="6422" max="6422" width="13.5703125" style="1" customWidth="1"/>
    <col min="6423" max="6659" width="9.140625" style="1"/>
    <col min="6660" max="6660" width="9.28515625" style="1" customWidth="1"/>
    <col min="6661" max="6661" width="1.7109375" style="1" customWidth="1"/>
    <col min="6662" max="6665" width="12" style="1" customWidth="1"/>
    <col min="6666" max="6666" width="11.85546875" style="1" customWidth="1"/>
    <col min="6667" max="6667" width="10.7109375" style="1" customWidth="1"/>
    <col min="6668" max="6668" width="10.5703125" style="1" customWidth="1"/>
    <col min="6669" max="6669" width="1.140625" style="1" customWidth="1"/>
    <col min="6670" max="6670" width="11.28515625" style="1" customWidth="1"/>
    <col min="6671" max="6671" width="12.7109375" style="1" customWidth="1"/>
    <col min="6672" max="6672" width="11.5703125" style="1" customWidth="1"/>
    <col min="6673" max="6673" width="12.42578125" style="1" customWidth="1"/>
    <col min="6674" max="6674" width="1.5703125" style="1" customWidth="1"/>
    <col min="6675" max="6675" width="11.42578125" style="1" customWidth="1"/>
    <col min="6676" max="6676" width="12.140625" style="1" customWidth="1"/>
    <col min="6677" max="6677" width="1.7109375" style="1" customWidth="1"/>
    <col min="6678" max="6678" width="13.5703125" style="1" customWidth="1"/>
    <col min="6679" max="6915" width="9.140625" style="1"/>
    <col min="6916" max="6916" width="9.28515625" style="1" customWidth="1"/>
    <col min="6917" max="6917" width="1.7109375" style="1" customWidth="1"/>
    <col min="6918" max="6921" width="12" style="1" customWidth="1"/>
    <col min="6922" max="6922" width="11.85546875" style="1" customWidth="1"/>
    <col min="6923" max="6923" width="10.7109375" style="1" customWidth="1"/>
    <col min="6924" max="6924" width="10.5703125" style="1" customWidth="1"/>
    <col min="6925" max="6925" width="1.140625" style="1" customWidth="1"/>
    <col min="6926" max="6926" width="11.28515625" style="1" customWidth="1"/>
    <col min="6927" max="6927" width="12.7109375" style="1" customWidth="1"/>
    <col min="6928" max="6928" width="11.5703125" style="1" customWidth="1"/>
    <col min="6929" max="6929" width="12.42578125" style="1" customWidth="1"/>
    <col min="6930" max="6930" width="1.5703125" style="1" customWidth="1"/>
    <col min="6931" max="6931" width="11.42578125" style="1" customWidth="1"/>
    <col min="6932" max="6932" width="12.140625" style="1" customWidth="1"/>
    <col min="6933" max="6933" width="1.7109375" style="1" customWidth="1"/>
    <col min="6934" max="6934" width="13.5703125" style="1" customWidth="1"/>
    <col min="6935" max="7171" width="9.140625" style="1"/>
    <col min="7172" max="7172" width="9.28515625" style="1" customWidth="1"/>
    <col min="7173" max="7173" width="1.7109375" style="1" customWidth="1"/>
    <col min="7174" max="7177" width="12" style="1" customWidth="1"/>
    <col min="7178" max="7178" width="11.85546875" style="1" customWidth="1"/>
    <col min="7179" max="7179" width="10.7109375" style="1" customWidth="1"/>
    <col min="7180" max="7180" width="10.5703125" style="1" customWidth="1"/>
    <col min="7181" max="7181" width="1.140625" style="1" customWidth="1"/>
    <col min="7182" max="7182" width="11.28515625" style="1" customWidth="1"/>
    <col min="7183" max="7183" width="12.7109375" style="1" customWidth="1"/>
    <col min="7184" max="7184" width="11.5703125" style="1" customWidth="1"/>
    <col min="7185" max="7185" width="12.42578125" style="1" customWidth="1"/>
    <col min="7186" max="7186" width="1.5703125" style="1" customWidth="1"/>
    <col min="7187" max="7187" width="11.42578125" style="1" customWidth="1"/>
    <col min="7188" max="7188" width="12.140625" style="1" customWidth="1"/>
    <col min="7189" max="7189" width="1.7109375" style="1" customWidth="1"/>
    <col min="7190" max="7190" width="13.5703125" style="1" customWidth="1"/>
    <col min="7191" max="7427" width="9.140625" style="1"/>
    <col min="7428" max="7428" width="9.28515625" style="1" customWidth="1"/>
    <col min="7429" max="7429" width="1.7109375" style="1" customWidth="1"/>
    <col min="7430" max="7433" width="12" style="1" customWidth="1"/>
    <col min="7434" max="7434" width="11.85546875" style="1" customWidth="1"/>
    <col min="7435" max="7435" width="10.7109375" style="1" customWidth="1"/>
    <col min="7436" max="7436" width="10.5703125" style="1" customWidth="1"/>
    <col min="7437" max="7437" width="1.140625" style="1" customWidth="1"/>
    <col min="7438" max="7438" width="11.28515625" style="1" customWidth="1"/>
    <col min="7439" max="7439" width="12.7109375" style="1" customWidth="1"/>
    <col min="7440" max="7440" width="11.5703125" style="1" customWidth="1"/>
    <col min="7441" max="7441" width="12.42578125" style="1" customWidth="1"/>
    <col min="7442" max="7442" width="1.5703125" style="1" customWidth="1"/>
    <col min="7443" max="7443" width="11.42578125" style="1" customWidth="1"/>
    <col min="7444" max="7444" width="12.140625" style="1" customWidth="1"/>
    <col min="7445" max="7445" width="1.7109375" style="1" customWidth="1"/>
    <col min="7446" max="7446" width="13.5703125" style="1" customWidth="1"/>
    <col min="7447" max="7683" width="9.140625" style="1"/>
    <col min="7684" max="7684" width="9.28515625" style="1" customWidth="1"/>
    <col min="7685" max="7685" width="1.7109375" style="1" customWidth="1"/>
    <col min="7686" max="7689" width="12" style="1" customWidth="1"/>
    <col min="7690" max="7690" width="11.85546875" style="1" customWidth="1"/>
    <col min="7691" max="7691" width="10.7109375" style="1" customWidth="1"/>
    <col min="7692" max="7692" width="10.5703125" style="1" customWidth="1"/>
    <col min="7693" max="7693" width="1.140625" style="1" customWidth="1"/>
    <col min="7694" max="7694" width="11.28515625" style="1" customWidth="1"/>
    <col min="7695" max="7695" width="12.7109375" style="1" customWidth="1"/>
    <col min="7696" max="7696" width="11.5703125" style="1" customWidth="1"/>
    <col min="7697" max="7697" width="12.42578125" style="1" customWidth="1"/>
    <col min="7698" max="7698" width="1.5703125" style="1" customWidth="1"/>
    <col min="7699" max="7699" width="11.42578125" style="1" customWidth="1"/>
    <col min="7700" max="7700" width="12.140625" style="1" customWidth="1"/>
    <col min="7701" max="7701" width="1.7109375" style="1" customWidth="1"/>
    <col min="7702" max="7702" width="13.5703125" style="1" customWidth="1"/>
    <col min="7703" max="7939" width="9.140625" style="1"/>
    <col min="7940" max="7940" width="9.28515625" style="1" customWidth="1"/>
    <col min="7941" max="7941" width="1.7109375" style="1" customWidth="1"/>
    <col min="7942" max="7945" width="12" style="1" customWidth="1"/>
    <col min="7946" max="7946" width="11.85546875" style="1" customWidth="1"/>
    <col min="7947" max="7947" width="10.7109375" style="1" customWidth="1"/>
    <col min="7948" max="7948" width="10.5703125" style="1" customWidth="1"/>
    <col min="7949" max="7949" width="1.140625" style="1" customWidth="1"/>
    <col min="7950" max="7950" width="11.28515625" style="1" customWidth="1"/>
    <col min="7951" max="7951" width="12.7109375" style="1" customWidth="1"/>
    <col min="7952" max="7952" width="11.5703125" style="1" customWidth="1"/>
    <col min="7953" max="7953" width="12.42578125" style="1" customWidth="1"/>
    <col min="7954" max="7954" width="1.5703125" style="1" customWidth="1"/>
    <col min="7955" max="7955" width="11.42578125" style="1" customWidth="1"/>
    <col min="7956" max="7956" width="12.140625" style="1" customWidth="1"/>
    <col min="7957" max="7957" width="1.7109375" style="1" customWidth="1"/>
    <col min="7958" max="7958" width="13.5703125" style="1" customWidth="1"/>
    <col min="7959" max="8195" width="9.140625" style="1"/>
    <col min="8196" max="8196" width="9.28515625" style="1" customWidth="1"/>
    <col min="8197" max="8197" width="1.7109375" style="1" customWidth="1"/>
    <col min="8198" max="8201" width="12" style="1" customWidth="1"/>
    <col min="8202" max="8202" width="11.85546875" style="1" customWidth="1"/>
    <col min="8203" max="8203" width="10.7109375" style="1" customWidth="1"/>
    <col min="8204" max="8204" width="10.5703125" style="1" customWidth="1"/>
    <col min="8205" max="8205" width="1.140625" style="1" customWidth="1"/>
    <col min="8206" max="8206" width="11.28515625" style="1" customWidth="1"/>
    <col min="8207" max="8207" width="12.7109375" style="1" customWidth="1"/>
    <col min="8208" max="8208" width="11.5703125" style="1" customWidth="1"/>
    <col min="8209" max="8209" width="12.42578125" style="1" customWidth="1"/>
    <col min="8210" max="8210" width="1.5703125" style="1" customWidth="1"/>
    <col min="8211" max="8211" width="11.42578125" style="1" customWidth="1"/>
    <col min="8212" max="8212" width="12.140625" style="1" customWidth="1"/>
    <col min="8213" max="8213" width="1.7109375" style="1" customWidth="1"/>
    <col min="8214" max="8214" width="13.5703125" style="1" customWidth="1"/>
    <col min="8215" max="8451" width="9.140625" style="1"/>
    <col min="8452" max="8452" width="9.28515625" style="1" customWidth="1"/>
    <col min="8453" max="8453" width="1.7109375" style="1" customWidth="1"/>
    <col min="8454" max="8457" width="12" style="1" customWidth="1"/>
    <col min="8458" max="8458" width="11.85546875" style="1" customWidth="1"/>
    <col min="8459" max="8459" width="10.7109375" style="1" customWidth="1"/>
    <col min="8460" max="8460" width="10.5703125" style="1" customWidth="1"/>
    <col min="8461" max="8461" width="1.140625" style="1" customWidth="1"/>
    <col min="8462" max="8462" width="11.28515625" style="1" customWidth="1"/>
    <col min="8463" max="8463" width="12.7109375" style="1" customWidth="1"/>
    <col min="8464" max="8464" width="11.5703125" style="1" customWidth="1"/>
    <col min="8465" max="8465" width="12.42578125" style="1" customWidth="1"/>
    <col min="8466" max="8466" width="1.5703125" style="1" customWidth="1"/>
    <col min="8467" max="8467" width="11.42578125" style="1" customWidth="1"/>
    <col min="8468" max="8468" width="12.140625" style="1" customWidth="1"/>
    <col min="8469" max="8469" width="1.7109375" style="1" customWidth="1"/>
    <col min="8470" max="8470" width="13.5703125" style="1" customWidth="1"/>
    <col min="8471" max="8707" width="9.140625" style="1"/>
    <col min="8708" max="8708" width="9.28515625" style="1" customWidth="1"/>
    <col min="8709" max="8709" width="1.7109375" style="1" customWidth="1"/>
    <col min="8710" max="8713" width="12" style="1" customWidth="1"/>
    <col min="8714" max="8714" width="11.85546875" style="1" customWidth="1"/>
    <col min="8715" max="8715" width="10.7109375" style="1" customWidth="1"/>
    <col min="8716" max="8716" width="10.5703125" style="1" customWidth="1"/>
    <col min="8717" max="8717" width="1.140625" style="1" customWidth="1"/>
    <col min="8718" max="8718" width="11.28515625" style="1" customWidth="1"/>
    <col min="8719" max="8719" width="12.7109375" style="1" customWidth="1"/>
    <col min="8720" max="8720" width="11.5703125" style="1" customWidth="1"/>
    <col min="8721" max="8721" width="12.42578125" style="1" customWidth="1"/>
    <col min="8722" max="8722" width="1.5703125" style="1" customWidth="1"/>
    <col min="8723" max="8723" width="11.42578125" style="1" customWidth="1"/>
    <col min="8724" max="8724" width="12.140625" style="1" customWidth="1"/>
    <col min="8725" max="8725" width="1.7109375" style="1" customWidth="1"/>
    <col min="8726" max="8726" width="13.5703125" style="1" customWidth="1"/>
    <col min="8727" max="8963" width="9.140625" style="1"/>
    <col min="8964" max="8964" width="9.28515625" style="1" customWidth="1"/>
    <col min="8965" max="8965" width="1.7109375" style="1" customWidth="1"/>
    <col min="8966" max="8969" width="12" style="1" customWidth="1"/>
    <col min="8970" max="8970" width="11.85546875" style="1" customWidth="1"/>
    <col min="8971" max="8971" width="10.7109375" style="1" customWidth="1"/>
    <col min="8972" max="8972" width="10.5703125" style="1" customWidth="1"/>
    <col min="8973" max="8973" width="1.140625" style="1" customWidth="1"/>
    <col min="8974" max="8974" width="11.28515625" style="1" customWidth="1"/>
    <col min="8975" max="8975" width="12.7109375" style="1" customWidth="1"/>
    <col min="8976" max="8976" width="11.5703125" style="1" customWidth="1"/>
    <col min="8977" max="8977" width="12.42578125" style="1" customWidth="1"/>
    <col min="8978" max="8978" width="1.5703125" style="1" customWidth="1"/>
    <col min="8979" max="8979" width="11.42578125" style="1" customWidth="1"/>
    <col min="8980" max="8980" width="12.140625" style="1" customWidth="1"/>
    <col min="8981" max="8981" width="1.7109375" style="1" customWidth="1"/>
    <col min="8982" max="8982" width="13.5703125" style="1" customWidth="1"/>
    <col min="8983" max="9219" width="9.140625" style="1"/>
    <col min="9220" max="9220" width="9.28515625" style="1" customWidth="1"/>
    <col min="9221" max="9221" width="1.7109375" style="1" customWidth="1"/>
    <col min="9222" max="9225" width="12" style="1" customWidth="1"/>
    <col min="9226" max="9226" width="11.85546875" style="1" customWidth="1"/>
    <col min="9227" max="9227" width="10.7109375" style="1" customWidth="1"/>
    <col min="9228" max="9228" width="10.5703125" style="1" customWidth="1"/>
    <col min="9229" max="9229" width="1.140625" style="1" customWidth="1"/>
    <col min="9230" max="9230" width="11.28515625" style="1" customWidth="1"/>
    <col min="9231" max="9231" width="12.7109375" style="1" customWidth="1"/>
    <col min="9232" max="9232" width="11.5703125" style="1" customWidth="1"/>
    <col min="9233" max="9233" width="12.42578125" style="1" customWidth="1"/>
    <col min="9234" max="9234" width="1.5703125" style="1" customWidth="1"/>
    <col min="9235" max="9235" width="11.42578125" style="1" customWidth="1"/>
    <col min="9236" max="9236" width="12.140625" style="1" customWidth="1"/>
    <col min="9237" max="9237" width="1.7109375" style="1" customWidth="1"/>
    <col min="9238" max="9238" width="13.5703125" style="1" customWidth="1"/>
    <col min="9239" max="9475" width="9.140625" style="1"/>
    <col min="9476" max="9476" width="9.28515625" style="1" customWidth="1"/>
    <col min="9477" max="9477" width="1.7109375" style="1" customWidth="1"/>
    <col min="9478" max="9481" width="12" style="1" customWidth="1"/>
    <col min="9482" max="9482" width="11.85546875" style="1" customWidth="1"/>
    <col min="9483" max="9483" width="10.7109375" style="1" customWidth="1"/>
    <col min="9484" max="9484" width="10.5703125" style="1" customWidth="1"/>
    <col min="9485" max="9485" width="1.140625" style="1" customWidth="1"/>
    <col min="9486" max="9486" width="11.28515625" style="1" customWidth="1"/>
    <col min="9487" max="9487" width="12.7109375" style="1" customWidth="1"/>
    <col min="9488" max="9488" width="11.5703125" style="1" customWidth="1"/>
    <col min="9489" max="9489" width="12.42578125" style="1" customWidth="1"/>
    <col min="9490" max="9490" width="1.5703125" style="1" customWidth="1"/>
    <col min="9491" max="9491" width="11.42578125" style="1" customWidth="1"/>
    <col min="9492" max="9492" width="12.140625" style="1" customWidth="1"/>
    <col min="9493" max="9493" width="1.7109375" style="1" customWidth="1"/>
    <col min="9494" max="9494" width="13.5703125" style="1" customWidth="1"/>
    <col min="9495" max="9731" width="9.140625" style="1"/>
    <col min="9732" max="9732" width="9.28515625" style="1" customWidth="1"/>
    <col min="9733" max="9733" width="1.7109375" style="1" customWidth="1"/>
    <col min="9734" max="9737" width="12" style="1" customWidth="1"/>
    <col min="9738" max="9738" width="11.85546875" style="1" customWidth="1"/>
    <col min="9739" max="9739" width="10.7109375" style="1" customWidth="1"/>
    <col min="9740" max="9740" width="10.5703125" style="1" customWidth="1"/>
    <col min="9741" max="9741" width="1.140625" style="1" customWidth="1"/>
    <col min="9742" max="9742" width="11.28515625" style="1" customWidth="1"/>
    <col min="9743" max="9743" width="12.7109375" style="1" customWidth="1"/>
    <col min="9744" max="9744" width="11.5703125" style="1" customWidth="1"/>
    <col min="9745" max="9745" width="12.42578125" style="1" customWidth="1"/>
    <col min="9746" max="9746" width="1.5703125" style="1" customWidth="1"/>
    <col min="9747" max="9747" width="11.42578125" style="1" customWidth="1"/>
    <col min="9748" max="9748" width="12.140625" style="1" customWidth="1"/>
    <col min="9749" max="9749" width="1.7109375" style="1" customWidth="1"/>
    <col min="9750" max="9750" width="13.5703125" style="1" customWidth="1"/>
    <col min="9751" max="9987" width="9.140625" style="1"/>
    <col min="9988" max="9988" width="9.28515625" style="1" customWidth="1"/>
    <col min="9989" max="9989" width="1.7109375" style="1" customWidth="1"/>
    <col min="9990" max="9993" width="12" style="1" customWidth="1"/>
    <col min="9994" max="9994" width="11.85546875" style="1" customWidth="1"/>
    <col min="9995" max="9995" width="10.7109375" style="1" customWidth="1"/>
    <col min="9996" max="9996" width="10.5703125" style="1" customWidth="1"/>
    <col min="9997" max="9997" width="1.140625" style="1" customWidth="1"/>
    <col min="9998" max="9998" width="11.28515625" style="1" customWidth="1"/>
    <col min="9999" max="9999" width="12.7109375" style="1" customWidth="1"/>
    <col min="10000" max="10000" width="11.5703125" style="1" customWidth="1"/>
    <col min="10001" max="10001" width="12.42578125" style="1" customWidth="1"/>
    <col min="10002" max="10002" width="1.5703125" style="1" customWidth="1"/>
    <col min="10003" max="10003" width="11.42578125" style="1" customWidth="1"/>
    <col min="10004" max="10004" width="12.140625" style="1" customWidth="1"/>
    <col min="10005" max="10005" width="1.7109375" style="1" customWidth="1"/>
    <col min="10006" max="10006" width="13.5703125" style="1" customWidth="1"/>
    <col min="10007" max="10243" width="9.140625" style="1"/>
    <col min="10244" max="10244" width="9.28515625" style="1" customWidth="1"/>
    <col min="10245" max="10245" width="1.7109375" style="1" customWidth="1"/>
    <col min="10246" max="10249" width="12" style="1" customWidth="1"/>
    <col min="10250" max="10250" width="11.85546875" style="1" customWidth="1"/>
    <col min="10251" max="10251" width="10.7109375" style="1" customWidth="1"/>
    <col min="10252" max="10252" width="10.5703125" style="1" customWidth="1"/>
    <col min="10253" max="10253" width="1.140625" style="1" customWidth="1"/>
    <col min="10254" max="10254" width="11.28515625" style="1" customWidth="1"/>
    <col min="10255" max="10255" width="12.7109375" style="1" customWidth="1"/>
    <col min="10256" max="10256" width="11.5703125" style="1" customWidth="1"/>
    <col min="10257" max="10257" width="12.42578125" style="1" customWidth="1"/>
    <col min="10258" max="10258" width="1.5703125" style="1" customWidth="1"/>
    <col min="10259" max="10259" width="11.42578125" style="1" customWidth="1"/>
    <col min="10260" max="10260" width="12.140625" style="1" customWidth="1"/>
    <col min="10261" max="10261" width="1.7109375" style="1" customWidth="1"/>
    <col min="10262" max="10262" width="13.5703125" style="1" customWidth="1"/>
    <col min="10263" max="10499" width="9.140625" style="1"/>
    <col min="10500" max="10500" width="9.28515625" style="1" customWidth="1"/>
    <col min="10501" max="10501" width="1.7109375" style="1" customWidth="1"/>
    <col min="10502" max="10505" width="12" style="1" customWidth="1"/>
    <col min="10506" max="10506" width="11.85546875" style="1" customWidth="1"/>
    <col min="10507" max="10507" width="10.7109375" style="1" customWidth="1"/>
    <col min="10508" max="10508" width="10.5703125" style="1" customWidth="1"/>
    <col min="10509" max="10509" width="1.140625" style="1" customWidth="1"/>
    <col min="10510" max="10510" width="11.28515625" style="1" customWidth="1"/>
    <col min="10511" max="10511" width="12.7109375" style="1" customWidth="1"/>
    <col min="10512" max="10512" width="11.5703125" style="1" customWidth="1"/>
    <col min="10513" max="10513" width="12.42578125" style="1" customWidth="1"/>
    <col min="10514" max="10514" width="1.5703125" style="1" customWidth="1"/>
    <col min="10515" max="10515" width="11.42578125" style="1" customWidth="1"/>
    <col min="10516" max="10516" width="12.140625" style="1" customWidth="1"/>
    <col min="10517" max="10517" width="1.7109375" style="1" customWidth="1"/>
    <col min="10518" max="10518" width="13.5703125" style="1" customWidth="1"/>
    <col min="10519" max="10755" width="9.140625" style="1"/>
    <col min="10756" max="10756" width="9.28515625" style="1" customWidth="1"/>
    <col min="10757" max="10757" width="1.7109375" style="1" customWidth="1"/>
    <col min="10758" max="10761" width="12" style="1" customWidth="1"/>
    <col min="10762" max="10762" width="11.85546875" style="1" customWidth="1"/>
    <col min="10763" max="10763" width="10.7109375" style="1" customWidth="1"/>
    <col min="10764" max="10764" width="10.5703125" style="1" customWidth="1"/>
    <col min="10765" max="10765" width="1.140625" style="1" customWidth="1"/>
    <col min="10766" max="10766" width="11.28515625" style="1" customWidth="1"/>
    <col min="10767" max="10767" width="12.7109375" style="1" customWidth="1"/>
    <col min="10768" max="10768" width="11.5703125" style="1" customWidth="1"/>
    <col min="10769" max="10769" width="12.42578125" style="1" customWidth="1"/>
    <col min="10770" max="10770" width="1.5703125" style="1" customWidth="1"/>
    <col min="10771" max="10771" width="11.42578125" style="1" customWidth="1"/>
    <col min="10772" max="10772" width="12.140625" style="1" customWidth="1"/>
    <col min="10773" max="10773" width="1.7109375" style="1" customWidth="1"/>
    <col min="10774" max="10774" width="13.5703125" style="1" customWidth="1"/>
    <col min="10775" max="11011" width="9.140625" style="1"/>
    <col min="11012" max="11012" width="9.28515625" style="1" customWidth="1"/>
    <col min="11013" max="11013" width="1.7109375" style="1" customWidth="1"/>
    <col min="11014" max="11017" width="12" style="1" customWidth="1"/>
    <col min="11018" max="11018" width="11.85546875" style="1" customWidth="1"/>
    <col min="11019" max="11019" width="10.7109375" style="1" customWidth="1"/>
    <col min="11020" max="11020" width="10.5703125" style="1" customWidth="1"/>
    <col min="11021" max="11021" width="1.140625" style="1" customWidth="1"/>
    <col min="11022" max="11022" width="11.28515625" style="1" customWidth="1"/>
    <col min="11023" max="11023" width="12.7109375" style="1" customWidth="1"/>
    <col min="11024" max="11024" width="11.5703125" style="1" customWidth="1"/>
    <col min="11025" max="11025" width="12.42578125" style="1" customWidth="1"/>
    <col min="11026" max="11026" width="1.5703125" style="1" customWidth="1"/>
    <col min="11027" max="11027" width="11.42578125" style="1" customWidth="1"/>
    <col min="11028" max="11028" width="12.140625" style="1" customWidth="1"/>
    <col min="11029" max="11029" width="1.7109375" style="1" customWidth="1"/>
    <col min="11030" max="11030" width="13.5703125" style="1" customWidth="1"/>
    <col min="11031" max="11267" width="9.140625" style="1"/>
    <col min="11268" max="11268" width="9.28515625" style="1" customWidth="1"/>
    <col min="11269" max="11269" width="1.7109375" style="1" customWidth="1"/>
    <col min="11270" max="11273" width="12" style="1" customWidth="1"/>
    <col min="11274" max="11274" width="11.85546875" style="1" customWidth="1"/>
    <col min="11275" max="11275" width="10.7109375" style="1" customWidth="1"/>
    <col min="11276" max="11276" width="10.5703125" style="1" customWidth="1"/>
    <col min="11277" max="11277" width="1.140625" style="1" customWidth="1"/>
    <col min="11278" max="11278" width="11.28515625" style="1" customWidth="1"/>
    <col min="11279" max="11279" width="12.7109375" style="1" customWidth="1"/>
    <col min="11280" max="11280" width="11.5703125" style="1" customWidth="1"/>
    <col min="11281" max="11281" width="12.42578125" style="1" customWidth="1"/>
    <col min="11282" max="11282" width="1.5703125" style="1" customWidth="1"/>
    <col min="11283" max="11283" width="11.42578125" style="1" customWidth="1"/>
    <col min="11284" max="11284" width="12.140625" style="1" customWidth="1"/>
    <col min="11285" max="11285" width="1.7109375" style="1" customWidth="1"/>
    <col min="11286" max="11286" width="13.5703125" style="1" customWidth="1"/>
    <col min="11287" max="11523" width="9.140625" style="1"/>
    <col min="11524" max="11524" width="9.28515625" style="1" customWidth="1"/>
    <col min="11525" max="11525" width="1.7109375" style="1" customWidth="1"/>
    <col min="11526" max="11529" width="12" style="1" customWidth="1"/>
    <col min="11530" max="11530" width="11.85546875" style="1" customWidth="1"/>
    <col min="11531" max="11531" width="10.7109375" style="1" customWidth="1"/>
    <col min="11532" max="11532" width="10.5703125" style="1" customWidth="1"/>
    <col min="11533" max="11533" width="1.140625" style="1" customWidth="1"/>
    <col min="11534" max="11534" width="11.28515625" style="1" customWidth="1"/>
    <col min="11535" max="11535" width="12.7109375" style="1" customWidth="1"/>
    <col min="11536" max="11536" width="11.5703125" style="1" customWidth="1"/>
    <col min="11537" max="11537" width="12.42578125" style="1" customWidth="1"/>
    <col min="11538" max="11538" width="1.5703125" style="1" customWidth="1"/>
    <col min="11539" max="11539" width="11.42578125" style="1" customWidth="1"/>
    <col min="11540" max="11540" width="12.140625" style="1" customWidth="1"/>
    <col min="11541" max="11541" width="1.7109375" style="1" customWidth="1"/>
    <col min="11542" max="11542" width="13.5703125" style="1" customWidth="1"/>
    <col min="11543" max="11779" width="9.140625" style="1"/>
    <col min="11780" max="11780" width="9.28515625" style="1" customWidth="1"/>
    <col min="11781" max="11781" width="1.7109375" style="1" customWidth="1"/>
    <col min="11782" max="11785" width="12" style="1" customWidth="1"/>
    <col min="11786" max="11786" width="11.85546875" style="1" customWidth="1"/>
    <col min="11787" max="11787" width="10.7109375" style="1" customWidth="1"/>
    <col min="11788" max="11788" width="10.5703125" style="1" customWidth="1"/>
    <col min="11789" max="11789" width="1.140625" style="1" customWidth="1"/>
    <col min="11790" max="11790" width="11.28515625" style="1" customWidth="1"/>
    <col min="11791" max="11791" width="12.7109375" style="1" customWidth="1"/>
    <col min="11792" max="11792" width="11.5703125" style="1" customWidth="1"/>
    <col min="11793" max="11793" width="12.42578125" style="1" customWidth="1"/>
    <col min="11794" max="11794" width="1.5703125" style="1" customWidth="1"/>
    <col min="11795" max="11795" width="11.42578125" style="1" customWidth="1"/>
    <col min="11796" max="11796" width="12.140625" style="1" customWidth="1"/>
    <col min="11797" max="11797" width="1.7109375" style="1" customWidth="1"/>
    <col min="11798" max="11798" width="13.5703125" style="1" customWidth="1"/>
    <col min="11799" max="12035" width="9.140625" style="1"/>
    <col min="12036" max="12036" width="9.28515625" style="1" customWidth="1"/>
    <col min="12037" max="12037" width="1.7109375" style="1" customWidth="1"/>
    <col min="12038" max="12041" width="12" style="1" customWidth="1"/>
    <col min="12042" max="12042" width="11.85546875" style="1" customWidth="1"/>
    <col min="12043" max="12043" width="10.7109375" style="1" customWidth="1"/>
    <col min="12044" max="12044" width="10.5703125" style="1" customWidth="1"/>
    <col min="12045" max="12045" width="1.140625" style="1" customWidth="1"/>
    <col min="12046" max="12046" width="11.28515625" style="1" customWidth="1"/>
    <col min="12047" max="12047" width="12.7109375" style="1" customWidth="1"/>
    <col min="12048" max="12048" width="11.5703125" style="1" customWidth="1"/>
    <col min="12049" max="12049" width="12.42578125" style="1" customWidth="1"/>
    <col min="12050" max="12050" width="1.5703125" style="1" customWidth="1"/>
    <col min="12051" max="12051" width="11.42578125" style="1" customWidth="1"/>
    <col min="12052" max="12052" width="12.140625" style="1" customWidth="1"/>
    <col min="12053" max="12053" width="1.7109375" style="1" customWidth="1"/>
    <col min="12054" max="12054" width="13.5703125" style="1" customWidth="1"/>
    <col min="12055" max="12291" width="9.140625" style="1"/>
    <col min="12292" max="12292" width="9.28515625" style="1" customWidth="1"/>
    <col min="12293" max="12293" width="1.7109375" style="1" customWidth="1"/>
    <col min="12294" max="12297" width="12" style="1" customWidth="1"/>
    <col min="12298" max="12298" width="11.85546875" style="1" customWidth="1"/>
    <col min="12299" max="12299" width="10.7109375" style="1" customWidth="1"/>
    <col min="12300" max="12300" width="10.5703125" style="1" customWidth="1"/>
    <col min="12301" max="12301" width="1.140625" style="1" customWidth="1"/>
    <col min="12302" max="12302" width="11.28515625" style="1" customWidth="1"/>
    <col min="12303" max="12303" width="12.7109375" style="1" customWidth="1"/>
    <col min="12304" max="12304" width="11.5703125" style="1" customWidth="1"/>
    <col min="12305" max="12305" width="12.42578125" style="1" customWidth="1"/>
    <col min="12306" max="12306" width="1.5703125" style="1" customWidth="1"/>
    <col min="12307" max="12307" width="11.42578125" style="1" customWidth="1"/>
    <col min="12308" max="12308" width="12.140625" style="1" customWidth="1"/>
    <col min="12309" max="12309" width="1.7109375" style="1" customWidth="1"/>
    <col min="12310" max="12310" width="13.5703125" style="1" customWidth="1"/>
    <col min="12311" max="12547" width="9.140625" style="1"/>
    <col min="12548" max="12548" width="9.28515625" style="1" customWidth="1"/>
    <col min="12549" max="12549" width="1.7109375" style="1" customWidth="1"/>
    <col min="12550" max="12553" width="12" style="1" customWidth="1"/>
    <col min="12554" max="12554" width="11.85546875" style="1" customWidth="1"/>
    <col min="12555" max="12555" width="10.7109375" style="1" customWidth="1"/>
    <col min="12556" max="12556" width="10.5703125" style="1" customWidth="1"/>
    <col min="12557" max="12557" width="1.140625" style="1" customWidth="1"/>
    <col min="12558" max="12558" width="11.28515625" style="1" customWidth="1"/>
    <col min="12559" max="12559" width="12.7109375" style="1" customWidth="1"/>
    <col min="12560" max="12560" width="11.5703125" style="1" customWidth="1"/>
    <col min="12561" max="12561" width="12.42578125" style="1" customWidth="1"/>
    <col min="12562" max="12562" width="1.5703125" style="1" customWidth="1"/>
    <col min="12563" max="12563" width="11.42578125" style="1" customWidth="1"/>
    <col min="12564" max="12564" width="12.140625" style="1" customWidth="1"/>
    <col min="12565" max="12565" width="1.7109375" style="1" customWidth="1"/>
    <col min="12566" max="12566" width="13.5703125" style="1" customWidth="1"/>
    <col min="12567" max="12803" width="9.140625" style="1"/>
    <col min="12804" max="12804" width="9.28515625" style="1" customWidth="1"/>
    <col min="12805" max="12805" width="1.7109375" style="1" customWidth="1"/>
    <col min="12806" max="12809" width="12" style="1" customWidth="1"/>
    <col min="12810" max="12810" width="11.85546875" style="1" customWidth="1"/>
    <col min="12811" max="12811" width="10.7109375" style="1" customWidth="1"/>
    <col min="12812" max="12812" width="10.5703125" style="1" customWidth="1"/>
    <col min="12813" max="12813" width="1.140625" style="1" customWidth="1"/>
    <col min="12814" max="12814" width="11.28515625" style="1" customWidth="1"/>
    <col min="12815" max="12815" width="12.7109375" style="1" customWidth="1"/>
    <col min="12816" max="12816" width="11.5703125" style="1" customWidth="1"/>
    <col min="12817" max="12817" width="12.42578125" style="1" customWidth="1"/>
    <col min="12818" max="12818" width="1.5703125" style="1" customWidth="1"/>
    <col min="12819" max="12819" width="11.42578125" style="1" customWidth="1"/>
    <col min="12820" max="12820" width="12.140625" style="1" customWidth="1"/>
    <col min="12821" max="12821" width="1.7109375" style="1" customWidth="1"/>
    <col min="12822" max="12822" width="13.5703125" style="1" customWidth="1"/>
    <col min="12823" max="13059" width="9.140625" style="1"/>
    <col min="13060" max="13060" width="9.28515625" style="1" customWidth="1"/>
    <col min="13061" max="13061" width="1.7109375" style="1" customWidth="1"/>
    <col min="13062" max="13065" width="12" style="1" customWidth="1"/>
    <col min="13066" max="13066" width="11.85546875" style="1" customWidth="1"/>
    <col min="13067" max="13067" width="10.7109375" style="1" customWidth="1"/>
    <col min="13068" max="13068" width="10.5703125" style="1" customWidth="1"/>
    <col min="13069" max="13069" width="1.140625" style="1" customWidth="1"/>
    <col min="13070" max="13070" width="11.28515625" style="1" customWidth="1"/>
    <col min="13071" max="13071" width="12.7109375" style="1" customWidth="1"/>
    <col min="13072" max="13072" width="11.5703125" style="1" customWidth="1"/>
    <col min="13073" max="13073" width="12.42578125" style="1" customWidth="1"/>
    <col min="13074" max="13074" width="1.5703125" style="1" customWidth="1"/>
    <col min="13075" max="13075" width="11.42578125" style="1" customWidth="1"/>
    <col min="13076" max="13076" width="12.140625" style="1" customWidth="1"/>
    <col min="13077" max="13077" width="1.7109375" style="1" customWidth="1"/>
    <col min="13078" max="13078" width="13.5703125" style="1" customWidth="1"/>
    <col min="13079" max="13315" width="9.140625" style="1"/>
    <col min="13316" max="13316" width="9.28515625" style="1" customWidth="1"/>
    <col min="13317" max="13317" width="1.7109375" style="1" customWidth="1"/>
    <col min="13318" max="13321" width="12" style="1" customWidth="1"/>
    <col min="13322" max="13322" width="11.85546875" style="1" customWidth="1"/>
    <col min="13323" max="13323" width="10.7109375" style="1" customWidth="1"/>
    <col min="13324" max="13324" width="10.5703125" style="1" customWidth="1"/>
    <col min="13325" max="13325" width="1.140625" style="1" customWidth="1"/>
    <col min="13326" max="13326" width="11.28515625" style="1" customWidth="1"/>
    <col min="13327" max="13327" width="12.7109375" style="1" customWidth="1"/>
    <col min="13328" max="13328" width="11.5703125" style="1" customWidth="1"/>
    <col min="13329" max="13329" width="12.42578125" style="1" customWidth="1"/>
    <col min="13330" max="13330" width="1.5703125" style="1" customWidth="1"/>
    <col min="13331" max="13331" width="11.42578125" style="1" customWidth="1"/>
    <col min="13332" max="13332" width="12.140625" style="1" customWidth="1"/>
    <col min="13333" max="13333" width="1.7109375" style="1" customWidth="1"/>
    <col min="13334" max="13334" width="13.5703125" style="1" customWidth="1"/>
    <col min="13335" max="13571" width="9.140625" style="1"/>
    <col min="13572" max="13572" width="9.28515625" style="1" customWidth="1"/>
    <col min="13573" max="13573" width="1.7109375" style="1" customWidth="1"/>
    <col min="13574" max="13577" width="12" style="1" customWidth="1"/>
    <col min="13578" max="13578" width="11.85546875" style="1" customWidth="1"/>
    <col min="13579" max="13579" width="10.7109375" style="1" customWidth="1"/>
    <col min="13580" max="13580" width="10.5703125" style="1" customWidth="1"/>
    <col min="13581" max="13581" width="1.140625" style="1" customWidth="1"/>
    <col min="13582" max="13582" width="11.28515625" style="1" customWidth="1"/>
    <col min="13583" max="13583" width="12.7109375" style="1" customWidth="1"/>
    <col min="13584" max="13584" width="11.5703125" style="1" customWidth="1"/>
    <col min="13585" max="13585" width="12.42578125" style="1" customWidth="1"/>
    <col min="13586" max="13586" width="1.5703125" style="1" customWidth="1"/>
    <col min="13587" max="13587" width="11.42578125" style="1" customWidth="1"/>
    <col min="13588" max="13588" width="12.140625" style="1" customWidth="1"/>
    <col min="13589" max="13589" width="1.7109375" style="1" customWidth="1"/>
    <col min="13590" max="13590" width="13.5703125" style="1" customWidth="1"/>
    <col min="13591" max="13827" width="9.140625" style="1"/>
    <col min="13828" max="13828" width="9.28515625" style="1" customWidth="1"/>
    <col min="13829" max="13829" width="1.7109375" style="1" customWidth="1"/>
    <col min="13830" max="13833" width="12" style="1" customWidth="1"/>
    <col min="13834" max="13834" width="11.85546875" style="1" customWidth="1"/>
    <col min="13835" max="13835" width="10.7109375" style="1" customWidth="1"/>
    <col min="13836" max="13836" width="10.5703125" style="1" customWidth="1"/>
    <col min="13837" max="13837" width="1.140625" style="1" customWidth="1"/>
    <col min="13838" max="13838" width="11.28515625" style="1" customWidth="1"/>
    <col min="13839" max="13839" width="12.7109375" style="1" customWidth="1"/>
    <col min="13840" max="13840" width="11.5703125" style="1" customWidth="1"/>
    <col min="13841" max="13841" width="12.42578125" style="1" customWidth="1"/>
    <col min="13842" max="13842" width="1.5703125" style="1" customWidth="1"/>
    <col min="13843" max="13843" width="11.42578125" style="1" customWidth="1"/>
    <col min="13844" max="13844" width="12.140625" style="1" customWidth="1"/>
    <col min="13845" max="13845" width="1.7109375" style="1" customWidth="1"/>
    <col min="13846" max="13846" width="13.5703125" style="1" customWidth="1"/>
    <col min="13847" max="14083" width="9.140625" style="1"/>
    <col min="14084" max="14084" width="9.28515625" style="1" customWidth="1"/>
    <col min="14085" max="14085" width="1.7109375" style="1" customWidth="1"/>
    <col min="14086" max="14089" width="12" style="1" customWidth="1"/>
    <col min="14090" max="14090" width="11.85546875" style="1" customWidth="1"/>
    <col min="14091" max="14091" width="10.7109375" style="1" customWidth="1"/>
    <col min="14092" max="14092" width="10.5703125" style="1" customWidth="1"/>
    <col min="14093" max="14093" width="1.140625" style="1" customWidth="1"/>
    <col min="14094" max="14094" width="11.28515625" style="1" customWidth="1"/>
    <col min="14095" max="14095" width="12.7109375" style="1" customWidth="1"/>
    <col min="14096" max="14096" width="11.5703125" style="1" customWidth="1"/>
    <col min="14097" max="14097" width="12.42578125" style="1" customWidth="1"/>
    <col min="14098" max="14098" width="1.5703125" style="1" customWidth="1"/>
    <col min="14099" max="14099" width="11.42578125" style="1" customWidth="1"/>
    <col min="14100" max="14100" width="12.140625" style="1" customWidth="1"/>
    <col min="14101" max="14101" width="1.7109375" style="1" customWidth="1"/>
    <col min="14102" max="14102" width="13.5703125" style="1" customWidth="1"/>
    <col min="14103" max="14339" width="9.140625" style="1"/>
    <col min="14340" max="14340" width="9.28515625" style="1" customWidth="1"/>
    <col min="14341" max="14341" width="1.7109375" style="1" customWidth="1"/>
    <col min="14342" max="14345" width="12" style="1" customWidth="1"/>
    <col min="14346" max="14346" width="11.85546875" style="1" customWidth="1"/>
    <col min="14347" max="14347" width="10.7109375" style="1" customWidth="1"/>
    <col min="14348" max="14348" width="10.5703125" style="1" customWidth="1"/>
    <col min="14349" max="14349" width="1.140625" style="1" customWidth="1"/>
    <col min="14350" max="14350" width="11.28515625" style="1" customWidth="1"/>
    <col min="14351" max="14351" width="12.7109375" style="1" customWidth="1"/>
    <col min="14352" max="14352" width="11.5703125" style="1" customWidth="1"/>
    <col min="14353" max="14353" width="12.42578125" style="1" customWidth="1"/>
    <col min="14354" max="14354" width="1.5703125" style="1" customWidth="1"/>
    <col min="14355" max="14355" width="11.42578125" style="1" customWidth="1"/>
    <col min="14356" max="14356" width="12.140625" style="1" customWidth="1"/>
    <col min="14357" max="14357" width="1.7109375" style="1" customWidth="1"/>
    <col min="14358" max="14358" width="13.5703125" style="1" customWidth="1"/>
    <col min="14359" max="14595" width="9.140625" style="1"/>
    <col min="14596" max="14596" width="9.28515625" style="1" customWidth="1"/>
    <col min="14597" max="14597" width="1.7109375" style="1" customWidth="1"/>
    <col min="14598" max="14601" width="12" style="1" customWidth="1"/>
    <col min="14602" max="14602" width="11.85546875" style="1" customWidth="1"/>
    <col min="14603" max="14603" width="10.7109375" style="1" customWidth="1"/>
    <col min="14604" max="14604" width="10.5703125" style="1" customWidth="1"/>
    <col min="14605" max="14605" width="1.140625" style="1" customWidth="1"/>
    <col min="14606" max="14606" width="11.28515625" style="1" customWidth="1"/>
    <col min="14607" max="14607" width="12.7109375" style="1" customWidth="1"/>
    <col min="14608" max="14608" width="11.5703125" style="1" customWidth="1"/>
    <col min="14609" max="14609" width="12.42578125" style="1" customWidth="1"/>
    <col min="14610" max="14610" width="1.5703125" style="1" customWidth="1"/>
    <col min="14611" max="14611" width="11.42578125" style="1" customWidth="1"/>
    <col min="14612" max="14612" width="12.140625" style="1" customWidth="1"/>
    <col min="14613" max="14613" width="1.7109375" style="1" customWidth="1"/>
    <col min="14614" max="14614" width="13.5703125" style="1" customWidth="1"/>
    <col min="14615" max="14851" width="9.140625" style="1"/>
    <col min="14852" max="14852" width="9.28515625" style="1" customWidth="1"/>
    <col min="14853" max="14853" width="1.7109375" style="1" customWidth="1"/>
    <col min="14854" max="14857" width="12" style="1" customWidth="1"/>
    <col min="14858" max="14858" width="11.85546875" style="1" customWidth="1"/>
    <col min="14859" max="14859" width="10.7109375" style="1" customWidth="1"/>
    <col min="14860" max="14860" width="10.5703125" style="1" customWidth="1"/>
    <col min="14861" max="14861" width="1.140625" style="1" customWidth="1"/>
    <col min="14862" max="14862" width="11.28515625" style="1" customWidth="1"/>
    <col min="14863" max="14863" width="12.7109375" style="1" customWidth="1"/>
    <col min="14864" max="14864" width="11.5703125" style="1" customWidth="1"/>
    <col min="14865" max="14865" width="12.42578125" style="1" customWidth="1"/>
    <col min="14866" max="14866" width="1.5703125" style="1" customWidth="1"/>
    <col min="14867" max="14867" width="11.42578125" style="1" customWidth="1"/>
    <col min="14868" max="14868" width="12.140625" style="1" customWidth="1"/>
    <col min="14869" max="14869" width="1.7109375" style="1" customWidth="1"/>
    <col min="14870" max="14870" width="13.5703125" style="1" customWidth="1"/>
    <col min="14871" max="15107" width="9.140625" style="1"/>
    <col min="15108" max="15108" width="9.28515625" style="1" customWidth="1"/>
    <col min="15109" max="15109" width="1.7109375" style="1" customWidth="1"/>
    <col min="15110" max="15113" width="12" style="1" customWidth="1"/>
    <col min="15114" max="15114" width="11.85546875" style="1" customWidth="1"/>
    <col min="15115" max="15115" width="10.7109375" style="1" customWidth="1"/>
    <col min="15116" max="15116" width="10.5703125" style="1" customWidth="1"/>
    <col min="15117" max="15117" width="1.140625" style="1" customWidth="1"/>
    <col min="15118" max="15118" width="11.28515625" style="1" customWidth="1"/>
    <col min="15119" max="15119" width="12.7109375" style="1" customWidth="1"/>
    <col min="15120" max="15120" width="11.5703125" style="1" customWidth="1"/>
    <col min="15121" max="15121" width="12.42578125" style="1" customWidth="1"/>
    <col min="15122" max="15122" width="1.5703125" style="1" customWidth="1"/>
    <col min="15123" max="15123" width="11.42578125" style="1" customWidth="1"/>
    <col min="15124" max="15124" width="12.140625" style="1" customWidth="1"/>
    <col min="15125" max="15125" width="1.7109375" style="1" customWidth="1"/>
    <col min="15126" max="15126" width="13.5703125" style="1" customWidth="1"/>
    <col min="15127" max="15363" width="9.140625" style="1"/>
    <col min="15364" max="15364" width="9.28515625" style="1" customWidth="1"/>
    <col min="15365" max="15365" width="1.7109375" style="1" customWidth="1"/>
    <col min="15366" max="15369" width="12" style="1" customWidth="1"/>
    <col min="15370" max="15370" width="11.85546875" style="1" customWidth="1"/>
    <col min="15371" max="15371" width="10.7109375" style="1" customWidth="1"/>
    <col min="15372" max="15372" width="10.5703125" style="1" customWidth="1"/>
    <col min="15373" max="15373" width="1.140625" style="1" customWidth="1"/>
    <col min="15374" max="15374" width="11.28515625" style="1" customWidth="1"/>
    <col min="15375" max="15375" width="12.7109375" style="1" customWidth="1"/>
    <col min="15376" max="15376" width="11.5703125" style="1" customWidth="1"/>
    <col min="15377" max="15377" width="12.42578125" style="1" customWidth="1"/>
    <col min="15378" max="15378" width="1.5703125" style="1" customWidth="1"/>
    <col min="15379" max="15379" width="11.42578125" style="1" customWidth="1"/>
    <col min="15380" max="15380" width="12.140625" style="1" customWidth="1"/>
    <col min="15381" max="15381" width="1.7109375" style="1" customWidth="1"/>
    <col min="15382" max="15382" width="13.5703125" style="1" customWidth="1"/>
    <col min="15383" max="15619" width="9.140625" style="1"/>
    <col min="15620" max="15620" width="9.28515625" style="1" customWidth="1"/>
    <col min="15621" max="15621" width="1.7109375" style="1" customWidth="1"/>
    <col min="15622" max="15625" width="12" style="1" customWidth="1"/>
    <col min="15626" max="15626" width="11.85546875" style="1" customWidth="1"/>
    <col min="15627" max="15627" width="10.7109375" style="1" customWidth="1"/>
    <col min="15628" max="15628" width="10.5703125" style="1" customWidth="1"/>
    <col min="15629" max="15629" width="1.140625" style="1" customWidth="1"/>
    <col min="15630" max="15630" width="11.28515625" style="1" customWidth="1"/>
    <col min="15631" max="15631" width="12.7109375" style="1" customWidth="1"/>
    <col min="15632" max="15632" width="11.5703125" style="1" customWidth="1"/>
    <col min="15633" max="15633" width="12.42578125" style="1" customWidth="1"/>
    <col min="15634" max="15634" width="1.5703125" style="1" customWidth="1"/>
    <col min="15635" max="15635" width="11.42578125" style="1" customWidth="1"/>
    <col min="15636" max="15636" width="12.140625" style="1" customWidth="1"/>
    <col min="15637" max="15637" width="1.7109375" style="1" customWidth="1"/>
    <col min="15638" max="15638" width="13.5703125" style="1" customWidth="1"/>
    <col min="15639" max="15875" width="9.140625" style="1"/>
    <col min="15876" max="15876" width="9.28515625" style="1" customWidth="1"/>
    <col min="15877" max="15877" width="1.7109375" style="1" customWidth="1"/>
    <col min="15878" max="15881" width="12" style="1" customWidth="1"/>
    <col min="15882" max="15882" width="11.85546875" style="1" customWidth="1"/>
    <col min="15883" max="15883" width="10.7109375" style="1" customWidth="1"/>
    <col min="15884" max="15884" width="10.5703125" style="1" customWidth="1"/>
    <col min="15885" max="15885" width="1.140625" style="1" customWidth="1"/>
    <col min="15886" max="15886" width="11.28515625" style="1" customWidth="1"/>
    <col min="15887" max="15887" width="12.7109375" style="1" customWidth="1"/>
    <col min="15888" max="15888" width="11.5703125" style="1" customWidth="1"/>
    <col min="15889" max="15889" width="12.42578125" style="1" customWidth="1"/>
    <col min="15890" max="15890" width="1.5703125" style="1" customWidth="1"/>
    <col min="15891" max="15891" width="11.42578125" style="1" customWidth="1"/>
    <col min="15892" max="15892" width="12.140625" style="1" customWidth="1"/>
    <col min="15893" max="15893" width="1.7109375" style="1" customWidth="1"/>
    <col min="15894" max="15894" width="13.5703125" style="1" customWidth="1"/>
    <col min="15895" max="16131" width="9.140625" style="1"/>
    <col min="16132" max="16132" width="9.28515625" style="1" customWidth="1"/>
    <col min="16133" max="16133" width="1.7109375" style="1" customWidth="1"/>
    <col min="16134" max="16137" width="12" style="1" customWidth="1"/>
    <col min="16138" max="16138" width="11.85546875" style="1" customWidth="1"/>
    <col min="16139" max="16139" width="10.7109375" style="1" customWidth="1"/>
    <col min="16140" max="16140" width="10.5703125" style="1" customWidth="1"/>
    <col min="16141" max="16141" width="1.140625" style="1" customWidth="1"/>
    <col min="16142" max="16142" width="11.28515625" style="1" customWidth="1"/>
    <col min="16143" max="16143" width="12.7109375" style="1" customWidth="1"/>
    <col min="16144" max="16144" width="11.5703125" style="1" customWidth="1"/>
    <col min="16145" max="16145" width="12.42578125" style="1" customWidth="1"/>
    <col min="16146" max="16146" width="1.5703125" style="1" customWidth="1"/>
    <col min="16147" max="16147" width="11.42578125" style="1" customWidth="1"/>
    <col min="16148" max="16148" width="12.140625" style="1" customWidth="1"/>
    <col min="16149" max="16149" width="1.7109375" style="1" customWidth="1"/>
    <col min="16150" max="16150" width="13.5703125" style="1" customWidth="1"/>
    <col min="16151" max="16384" width="9.140625" style="1"/>
  </cols>
  <sheetData>
    <row r="1" spans="1:22" ht="18" x14ac:dyDescent="0.25">
      <c r="A1" s="73"/>
      <c r="B1" s="73"/>
      <c r="C1" s="73"/>
      <c r="D1" s="73"/>
      <c r="E1" s="73"/>
      <c r="F1" s="73"/>
      <c r="G1" s="73"/>
      <c r="H1" s="73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5.75" x14ac:dyDescent="0.25">
      <c r="A2" s="74"/>
      <c r="B2" s="74"/>
      <c r="C2" s="74"/>
      <c r="D2" s="74"/>
      <c r="E2" s="74"/>
      <c r="F2" s="74"/>
      <c r="G2" s="74"/>
      <c r="H2" s="74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s="2" customFormat="1" ht="15.75" x14ac:dyDescent="0.25">
      <c r="A3" s="74"/>
      <c r="B3" s="74"/>
      <c r="C3" s="74"/>
      <c r="D3" s="74"/>
      <c r="E3" s="74"/>
      <c r="F3" s="74"/>
      <c r="G3" s="74"/>
      <c r="H3" s="74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 s="2" customFormat="1" ht="14.25" customHeight="1" x14ac:dyDescent="0.25">
      <c r="A4" s="75"/>
      <c r="B4" s="75"/>
      <c r="C4" s="75"/>
      <c r="D4" s="75"/>
      <c r="E4" s="75"/>
      <c r="F4" s="75"/>
      <c r="G4" s="75"/>
      <c r="H4" s="75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s="2" customFormat="1" x14ac:dyDescent="0.25">
      <c r="A5" s="76"/>
      <c r="B5" s="76"/>
      <c r="C5" s="76"/>
      <c r="D5" s="76"/>
      <c r="E5" s="76"/>
      <c r="F5" s="76"/>
      <c r="G5" s="76"/>
      <c r="H5" s="76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4"/>
    </row>
    <row r="7" spans="1:22" s="2" customFormat="1" x14ac:dyDescent="0.25">
      <c r="A7" s="5"/>
      <c r="B7" s="5"/>
      <c r="C7" s="6"/>
      <c r="D7" s="6"/>
      <c r="E7" s="6"/>
      <c r="F7" s="6"/>
      <c r="G7" s="6"/>
      <c r="H7" s="7"/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4"/>
      <c r="U7" s="4"/>
      <c r="V7" s="4"/>
    </row>
    <row r="8" spans="1:22" s="9" customFormat="1" ht="14.25" customHeight="1" x14ac:dyDescent="0.25">
      <c r="A8" s="70" t="s">
        <v>28</v>
      </c>
      <c r="B8" s="71"/>
      <c r="C8" s="71"/>
      <c r="D8" s="71"/>
      <c r="E8" s="71"/>
      <c r="F8" s="71"/>
      <c r="G8" s="71"/>
      <c r="H8" s="7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2" customFormat="1" ht="9" customHeight="1" x14ac:dyDescent="0.25">
      <c r="A9" s="5"/>
      <c r="B9" s="5"/>
      <c r="C9" s="6"/>
      <c r="D9" s="6"/>
      <c r="E9" s="6"/>
      <c r="F9" s="6"/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11" customFormat="1" x14ac:dyDescent="0.25">
      <c r="A10" s="10"/>
      <c r="B10" s="10"/>
      <c r="C10" s="69" t="s">
        <v>13</v>
      </c>
      <c r="D10" s="69"/>
      <c r="E10" s="69"/>
      <c r="F10" s="69"/>
      <c r="G10" s="69"/>
      <c r="H10" s="69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 t="s">
        <v>3</v>
      </c>
      <c r="H11" s="3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6</v>
      </c>
      <c r="H12" s="13" t="s">
        <v>4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8</v>
      </c>
      <c r="H13" s="20" t="s">
        <v>16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x14ac:dyDescent="0.25">
      <c r="A14" s="5">
        <v>45383</v>
      </c>
      <c r="B14" s="5"/>
      <c r="C14" s="22">
        <v>780513925.02999997</v>
      </c>
      <c r="D14" s="21">
        <v>91022575.75999999</v>
      </c>
      <c r="E14" s="21"/>
      <c r="F14" s="68">
        <f>IF(D14&gt;0,D14*0.49," ")</f>
        <v>44601062.122399993</v>
      </c>
      <c r="G14" s="68">
        <v>0</v>
      </c>
      <c r="H14" s="68">
        <f>IF(D14&gt;0,D14*0.51+G14," ")</f>
        <v>46421513.637599997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25">
      <c r="A15" s="5">
        <f>+A14+31</f>
        <v>45414</v>
      </c>
      <c r="B15" s="5"/>
      <c r="C15" s="22">
        <v>747547095.36000001</v>
      </c>
      <c r="D15" s="21">
        <v>88013044.480000034</v>
      </c>
      <c r="E15" s="21"/>
      <c r="F15" s="68">
        <f t="shared" ref="F15:F25" si="0">IF(D15&gt;0,D15*0.49," ")</f>
        <v>43126391.795200013</v>
      </c>
      <c r="G15" s="68">
        <v>0</v>
      </c>
      <c r="H15" s="68">
        <f t="shared" ref="H15:H25" si="1">IF(D15&gt;0,D15*0.51+G15," ")</f>
        <v>44886652.684800021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25">
      <c r="A16" s="5">
        <f t="shared" ref="A16:A25" si="2">+A15+31</f>
        <v>45445</v>
      </c>
      <c r="B16" s="5"/>
      <c r="C16" s="22">
        <v>571253449.01999986</v>
      </c>
      <c r="D16" s="21">
        <v>67087563.080000021</v>
      </c>
      <c r="E16" s="21"/>
      <c r="F16" s="68">
        <f t="shared" si="0"/>
        <v>32872905.909200009</v>
      </c>
      <c r="G16" s="68">
        <v>0</v>
      </c>
      <c r="H16" s="68">
        <f t="shared" si="1"/>
        <v>34214657.170800008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3" x14ac:dyDescent="0.25">
      <c r="A17" s="5">
        <f t="shared" si="2"/>
        <v>45476</v>
      </c>
      <c r="B17" s="5"/>
      <c r="C17" s="22">
        <v>482500619.80000001</v>
      </c>
      <c r="D17" s="21">
        <v>59281047.209999993</v>
      </c>
      <c r="E17" s="21"/>
      <c r="F17" s="68">
        <f t="shared" si="0"/>
        <v>29047713.132899996</v>
      </c>
      <c r="G17" s="68">
        <v>287.57</v>
      </c>
      <c r="H17" s="68">
        <f t="shared" si="1"/>
        <v>30233621.647099998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3" x14ac:dyDescent="0.25">
      <c r="A18" s="5">
        <f t="shared" si="2"/>
        <v>45507</v>
      </c>
      <c r="B18" s="5"/>
      <c r="C18" s="22">
        <v>511621542.96999997</v>
      </c>
      <c r="D18" s="21">
        <v>52606266.88000001</v>
      </c>
      <c r="E18" s="21"/>
      <c r="F18" s="68">
        <f t="shared" si="0"/>
        <v>25777070.771200005</v>
      </c>
      <c r="G18" s="68">
        <v>0</v>
      </c>
      <c r="H18" s="68">
        <f t="shared" si="1"/>
        <v>26829196.108800005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3" x14ac:dyDescent="0.25">
      <c r="A19" s="5">
        <f t="shared" si="2"/>
        <v>45538</v>
      </c>
      <c r="B19" s="5"/>
      <c r="C19" s="22"/>
      <c r="D19" s="21"/>
      <c r="E19" s="21"/>
      <c r="F19" s="68" t="str">
        <f t="shared" si="0"/>
        <v xml:space="preserve"> </v>
      </c>
      <c r="G19" s="68"/>
      <c r="H19" s="68" t="str">
        <f t="shared" si="1"/>
        <v xml:space="preserve"> 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3" x14ac:dyDescent="0.25">
      <c r="A20" s="5">
        <f t="shared" si="2"/>
        <v>45569</v>
      </c>
      <c r="B20" s="5"/>
      <c r="C20" s="22"/>
      <c r="D20" s="21"/>
      <c r="E20" s="21"/>
      <c r="F20" s="68" t="str">
        <f t="shared" si="0"/>
        <v xml:space="preserve"> </v>
      </c>
      <c r="G20" s="68"/>
      <c r="H20" s="68" t="str">
        <f t="shared" si="1"/>
        <v xml:space="preserve"> 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3" x14ac:dyDescent="0.25">
      <c r="A21" s="5">
        <f t="shared" si="2"/>
        <v>45600</v>
      </c>
      <c r="B21" s="5"/>
      <c r="C21" s="22"/>
      <c r="D21" s="21"/>
      <c r="E21" s="21"/>
      <c r="F21" s="68" t="str">
        <f t="shared" si="0"/>
        <v xml:space="preserve"> </v>
      </c>
      <c r="G21" s="68"/>
      <c r="H21" s="68" t="str">
        <f t="shared" si="1"/>
        <v xml:space="preserve"> 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x14ac:dyDescent="0.25">
      <c r="A22" s="5">
        <f t="shared" si="2"/>
        <v>45631</v>
      </c>
      <c r="B22" s="5"/>
      <c r="C22" s="22"/>
      <c r="D22" s="21"/>
      <c r="E22" s="21"/>
      <c r="F22" s="68" t="str">
        <f t="shared" si="0"/>
        <v xml:space="preserve"> </v>
      </c>
      <c r="G22" s="68"/>
      <c r="H22" s="68" t="str">
        <f t="shared" si="1"/>
        <v xml:space="preserve"> 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x14ac:dyDescent="0.25">
      <c r="A23" s="5">
        <f t="shared" si="2"/>
        <v>45662</v>
      </c>
      <c r="B23" s="5"/>
      <c r="C23" s="22"/>
      <c r="D23" s="21"/>
      <c r="E23" s="21"/>
      <c r="F23" s="68" t="str">
        <f t="shared" si="0"/>
        <v xml:space="preserve"> </v>
      </c>
      <c r="G23" s="68"/>
      <c r="H23" s="68" t="str">
        <f t="shared" si="1"/>
        <v xml:space="preserve"> 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3" x14ac:dyDescent="0.25">
      <c r="A24" s="5">
        <f t="shared" si="2"/>
        <v>45693</v>
      </c>
      <c r="B24" s="5"/>
      <c r="C24" s="22"/>
      <c r="D24" s="21"/>
      <c r="E24" s="21"/>
      <c r="F24" s="68" t="str">
        <f t="shared" si="0"/>
        <v xml:space="preserve"> </v>
      </c>
      <c r="G24" s="68"/>
      <c r="H24" s="68" t="str">
        <f t="shared" si="1"/>
        <v xml:space="preserve"> 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3" x14ac:dyDescent="0.25">
      <c r="A25" s="5">
        <f t="shared" si="2"/>
        <v>45724</v>
      </c>
      <c r="B25" s="5"/>
      <c r="C25" s="22"/>
      <c r="D25" s="21"/>
      <c r="E25" s="21"/>
      <c r="F25" s="68" t="str">
        <f t="shared" si="0"/>
        <v xml:space="preserve"> </v>
      </c>
      <c r="G25" s="68"/>
      <c r="H25" s="68" t="str">
        <f t="shared" si="1"/>
        <v xml:space="preserve"> 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3" ht="15.75" thickBot="1" x14ac:dyDescent="0.3">
      <c r="A26" s="5" t="s">
        <v>2</v>
      </c>
      <c r="B26" s="5"/>
      <c r="C26" s="26">
        <f>SUM(C14:C25)</f>
        <v>3093436632.1799998</v>
      </c>
      <c r="D26" s="26">
        <f>SUM(D14:D25)</f>
        <v>358010497.41000003</v>
      </c>
      <c r="E26" s="28"/>
      <c r="F26" s="39">
        <f>SUM(F14:F25)</f>
        <v>175425143.73090002</v>
      </c>
      <c r="G26" s="26">
        <f>SUM(G14:G25)</f>
        <v>287.57</v>
      </c>
      <c r="H26" s="26">
        <f>SUM(H14:H25)</f>
        <v>182585641.24910003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3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3" s="33" customFormat="1" x14ac:dyDescent="0.25">
      <c r="A28" s="30"/>
      <c r="B28" s="30"/>
      <c r="C28" s="31"/>
      <c r="D28" s="31"/>
      <c r="E28" s="32"/>
      <c r="F28" s="32"/>
      <c r="G28" s="3"/>
      <c r="H28" s="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3"/>
    </row>
    <row r="29" spans="1:23" s="33" customFormat="1" x14ac:dyDescent="0.25">
      <c r="A29" s="70"/>
      <c r="B29" s="71"/>
      <c r="C29" s="71"/>
      <c r="D29" s="71"/>
      <c r="E29" s="71"/>
      <c r="F29" s="71"/>
      <c r="G29" s="71"/>
      <c r="H29" s="71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31"/>
    </row>
    <row r="30" spans="1:23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3" s="33" customFormat="1" x14ac:dyDescent="0.25">
      <c r="A31" s="54"/>
      <c r="B31" s="54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8"/>
      <c r="W31" s="40"/>
    </row>
    <row r="32" spans="1:23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32"/>
      <c r="V32" s="38"/>
      <c r="W32" s="40"/>
    </row>
    <row r="33" spans="1:23" s="33" customFormat="1" ht="29.25" customHeight="1" x14ac:dyDescent="0.25">
      <c r="A33" s="72" t="s">
        <v>26</v>
      </c>
      <c r="B33" s="72"/>
      <c r="C33" s="72"/>
      <c r="D33" s="72"/>
      <c r="E33" s="72"/>
      <c r="F33" s="72"/>
      <c r="G33" s="72"/>
      <c r="H33" s="7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34"/>
      <c r="U33" s="34"/>
      <c r="V33" s="34"/>
      <c r="W33" s="40"/>
    </row>
    <row r="34" spans="1:23" s="63" customFormat="1" x14ac:dyDescent="0.25">
      <c r="A34" s="46" t="s">
        <v>23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61"/>
      <c r="O34" s="61"/>
      <c r="P34" s="61"/>
      <c r="Q34" s="62"/>
      <c r="R34" s="62"/>
      <c r="S34" s="62"/>
      <c r="T34" s="62"/>
      <c r="U34" s="62"/>
      <c r="V34" s="62"/>
    </row>
    <row r="35" spans="1:23" s="63" customFormat="1" ht="27" customHeight="1" x14ac:dyDescent="0.25">
      <c r="A35" s="72" t="s">
        <v>27</v>
      </c>
      <c r="B35" s="72"/>
      <c r="C35" s="72"/>
      <c r="D35" s="72"/>
      <c r="E35" s="72"/>
      <c r="F35" s="72"/>
      <c r="G35" s="72"/>
      <c r="H35" s="72"/>
      <c r="I35" s="64"/>
      <c r="J35" s="61"/>
      <c r="K35" s="61"/>
      <c r="L35" s="61"/>
      <c r="M35" s="61"/>
      <c r="N35" s="61"/>
      <c r="O35" s="61"/>
      <c r="P35" s="61"/>
      <c r="Q35" s="65"/>
      <c r="R35" s="65"/>
      <c r="S35" s="65"/>
      <c r="T35" s="65"/>
      <c r="U35" s="65"/>
      <c r="V35" s="65"/>
    </row>
    <row r="36" spans="1:23" s="33" customFormat="1" ht="27" customHeight="1" x14ac:dyDescent="0.25">
      <c r="A36" s="67"/>
      <c r="B36" s="67"/>
      <c r="C36" s="67"/>
      <c r="D36" s="67"/>
      <c r="E36" s="67"/>
      <c r="F36" s="67"/>
      <c r="G36" s="67"/>
      <c r="H36" s="67"/>
      <c r="I36" s="24"/>
      <c r="J36" s="22"/>
      <c r="K36" s="22"/>
      <c r="L36" s="22"/>
      <c r="M36" s="22"/>
      <c r="N36" s="22"/>
      <c r="O36" s="22"/>
      <c r="P36" s="22"/>
      <c r="Q36" s="43"/>
      <c r="R36" s="43"/>
      <c r="S36" s="43"/>
      <c r="T36" s="44"/>
      <c r="U36" s="44"/>
      <c r="V36" s="44"/>
    </row>
    <row r="37" spans="1:23" s="33" customFormat="1" ht="15" customHeight="1" x14ac:dyDescent="0.25">
      <c r="A37" s="53" t="s">
        <v>20</v>
      </c>
      <c r="B37" s="5"/>
      <c r="C37" s="22"/>
      <c r="D37" s="22"/>
      <c r="E37" s="22"/>
      <c r="F37" s="22"/>
      <c r="G37" s="22"/>
      <c r="H37" s="22"/>
      <c r="I37" s="24"/>
      <c r="J37" s="22"/>
      <c r="K37" s="22"/>
      <c r="L37" s="22"/>
      <c r="M37" s="22"/>
      <c r="N37" s="22"/>
      <c r="O37" s="22"/>
      <c r="P37" s="22"/>
      <c r="Q37" s="45"/>
      <c r="R37" s="45"/>
      <c r="S37" s="45"/>
      <c r="T37" s="45"/>
      <c r="U37" s="45"/>
      <c r="V37" s="45"/>
    </row>
    <row r="38" spans="1:23" ht="15" customHeight="1" x14ac:dyDescent="0.25">
      <c r="A38" s="46"/>
      <c r="B38" s="5"/>
      <c r="C38" s="22"/>
      <c r="D38" s="22"/>
      <c r="E38" s="22"/>
      <c r="F38" s="22"/>
      <c r="G38" s="22"/>
      <c r="H38" s="22"/>
      <c r="I38" s="24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5"/>
      <c r="U38" s="25"/>
      <c r="V38" s="25"/>
    </row>
    <row r="39" spans="1:23" x14ac:dyDescent="0.25">
      <c r="A39" s="1"/>
      <c r="B39" s="5"/>
      <c r="C39" s="22"/>
      <c r="D39" s="22"/>
      <c r="E39" s="22"/>
      <c r="F39" s="22"/>
      <c r="G39" s="22"/>
      <c r="H39" s="22"/>
      <c r="I39" s="24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5"/>
      <c r="U39" s="25"/>
      <c r="V39" s="25"/>
    </row>
    <row r="40" spans="1:23" x14ac:dyDescent="0.25">
      <c r="A40" s="47"/>
      <c r="B40" s="48"/>
      <c r="C40" s="49"/>
      <c r="D40" s="49"/>
      <c r="E40" s="49"/>
      <c r="F40" s="49"/>
      <c r="G40" s="49"/>
      <c r="H40" s="49"/>
      <c r="I40" s="50"/>
      <c r="J40" s="49"/>
      <c r="K40" s="49"/>
      <c r="L40" s="49"/>
      <c r="M40" s="49"/>
      <c r="N40" s="49"/>
      <c r="Q40" s="22"/>
      <c r="R40" s="22"/>
      <c r="S40" s="22"/>
      <c r="T40" s="25"/>
      <c r="U40" s="25"/>
      <c r="V40" s="25"/>
    </row>
    <row r="41" spans="1:23" x14ac:dyDescent="0.25">
      <c r="A41" s="1"/>
      <c r="Q41" s="22"/>
      <c r="R41" s="22"/>
      <c r="S41" s="22"/>
      <c r="T41" s="25"/>
      <c r="U41" s="25"/>
      <c r="V41" s="25"/>
    </row>
    <row r="42" spans="1:23" x14ac:dyDescent="0.25">
      <c r="Q42" s="22"/>
      <c r="R42" s="22"/>
      <c r="S42" s="22"/>
      <c r="T42" s="25"/>
      <c r="U42" s="25"/>
      <c r="V42" s="25"/>
    </row>
    <row r="43" spans="1:23" x14ac:dyDescent="0.25">
      <c r="Q43" s="22"/>
      <c r="R43" s="22"/>
      <c r="S43" s="22"/>
      <c r="T43" s="25"/>
      <c r="U43" s="25"/>
      <c r="V43" s="25"/>
    </row>
  </sheetData>
  <mergeCells count="10">
    <mergeCell ref="C10:H10"/>
    <mergeCell ref="A29:H29"/>
    <mergeCell ref="A33:H33"/>
    <mergeCell ref="A35:H35"/>
    <mergeCell ref="A1:H1"/>
    <mergeCell ref="A2:H2"/>
    <mergeCell ref="A3:H3"/>
    <mergeCell ref="A4:H4"/>
    <mergeCell ref="A5:H5"/>
    <mergeCell ref="A8:H8"/>
  </mergeCells>
  <printOptions horizontalCentered="1"/>
  <pageMargins left="0" right="0" top="0" bottom="0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A3E17-2F2F-4FCE-9521-25E499647309}">
  <dimension ref="A1:W43"/>
  <sheetViews>
    <sheetView zoomScaleNormal="100" workbookViewId="0">
      <selection activeCell="C25" sqref="C25:D25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6" width="17.5703125" style="51" bestFit="1" customWidth="1"/>
    <col min="7" max="7" width="15.5703125" style="51" customWidth="1"/>
    <col min="8" max="8" width="15" style="51" customWidth="1"/>
    <col min="9" max="9" width="15.140625" style="37" bestFit="1" customWidth="1"/>
    <col min="10" max="10" width="12.140625" style="51" bestFit="1" customWidth="1"/>
    <col min="11" max="11" width="11.7109375" style="51" customWidth="1"/>
    <col min="12" max="12" width="17.7109375" style="51" customWidth="1"/>
    <col min="13" max="13" width="11.5703125" style="51" customWidth="1"/>
    <col min="14" max="14" width="12.42578125" style="51" customWidth="1"/>
    <col min="15" max="15" width="3.42578125" style="51" customWidth="1"/>
    <col min="16" max="16" width="15" style="51" customWidth="1"/>
    <col min="17" max="17" width="12.140625" style="51" customWidth="1"/>
    <col min="18" max="18" width="3.42578125" style="51" customWidth="1"/>
    <col min="19" max="19" width="13.5703125" style="51" customWidth="1"/>
    <col min="20" max="20" width="13.42578125" style="1" customWidth="1"/>
    <col min="21" max="21" width="3.42578125" style="1" customWidth="1"/>
    <col min="22" max="22" width="14.42578125" style="1" customWidth="1"/>
    <col min="23" max="23" width="15" style="1" customWidth="1"/>
    <col min="24" max="259" width="9.140625" style="1"/>
    <col min="260" max="260" width="9.28515625" style="1" customWidth="1"/>
    <col min="261" max="261" width="1.7109375" style="1" customWidth="1"/>
    <col min="262" max="265" width="12" style="1" customWidth="1"/>
    <col min="266" max="266" width="11.85546875" style="1" customWidth="1"/>
    <col min="267" max="267" width="10.7109375" style="1" customWidth="1"/>
    <col min="268" max="268" width="10.5703125" style="1" customWidth="1"/>
    <col min="269" max="269" width="1.140625" style="1" customWidth="1"/>
    <col min="270" max="270" width="11.28515625" style="1" customWidth="1"/>
    <col min="271" max="271" width="12.7109375" style="1" customWidth="1"/>
    <col min="272" max="272" width="11.5703125" style="1" customWidth="1"/>
    <col min="273" max="273" width="12.42578125" style="1" customWidth="1"/>
    <col min="274" max="274" width="1.5703125" style="1" customWidth="1"/>
    <col min="275" max="275" width="11.42578125" style="1" customWidth="1"/>
    <col min="276" max="276" width="12.140625" style="1" customWidth="1"/>
    <col min="277" max="277" width="1.7109375" style="1" customWidth="1"/>
    <col min="278" max="278" width="13.5703125" style="1" customWidth="1"/>
    <col min="279" max="515" width="9.140625" style="1"/>
    <col min="516" max="516" width="9.28515625" style="1" customWidth="1"/>
    <col min="517" max="517" width="1.7109375" style="1" customWidth="1"/>
    <col min="518" max="521" width="12" style="1" customWidth="1"/>
    <col min="522" max="522" width="11.85546875" style="1" customWidth="1"/>
    <col min="523" max="523" width="10.7109375" style="1" customWidth="1"/>
    <col min="524" max="524" width="10.5703125" style="1" customWidth="1"/>
    <col min="525" max="525" width="1.140625" style="1" customWidth="1"/>
    <col min="526" max="526" width="11.28515625" style="1" customWidth="1"/>
    <col min="527" max="527" width="12.7109375" style="1" customWidth="1"/>
    <col min="528" max="528" width="11.5703125" style="1" customWidth="1"/>
    <col min="529" max="529" width="12.42578125" style="1" customWidth="1"/>
    <col min="530" max="530" width="1.5703125" style="1" customWidth="1"/>
    <col min="531" max="531" width="11.42578125" style="1" customWidth="1"/>
    <col min="532" max="532" width="12.140625" style="1" customWidth="1"/>
    <col min="533" max="533" width="1.7109375" style="1" customWidth="1"/>
    <col min="534" max="534" width="13.5703125" style="1" customWidth="1"/>
    <col min="535" max="771" width="9.140625" style="1"/>
    <col min="772" max="772" width="9.28515625" style="1" customWidth="1"/>
    <col min="773" max="773" width="1.7109375" style="1" customWidth="1"/>
    <col min="774" max="777" width="12" style="1" customWidth="1"/>
    <col min="778" max="778" width="11.85546875" style="1" customWidth="1"/>
    <col min="779" max="779" width="10.7109375" style="1" customWidth="1"/>
    <col min="780" max="780" width="10.5703125" style="1" customWidth="1"/>
    <col min="781" max="781" width="1.140625" style="1" customWidth="1"/>
    <col min="782" max="782" width="11.28515625" style="1" customWidth="1"/>
    <col min="783" max="783" width="12.7109375" style="1" customWidth="1"/>
    <col min="784" max="784" width="11.5703125" style="1" customWidth="1"/>
    <col min="785" max="785" width="12.42578125" style="1" customWidth="1"/>
    <col min="786" max="786" width="1.5703125" style="1" customWidth="1"/>
    <col min="787" max="787" width="11.42578125" style="1" customWidth="1"/>
    <col min="788" max="788" width="12.140625" style="1" customWidth="1"/>
    <col min="789" max="789" width="1.7109375" style="1" customWidth="1"/>
    <col min="790" max="790" width="13.5703125" style="1" customWidth="1"/>
    <col min="791" max="1027" width="9.140625" style="1"/>
    <col min="1028" max="1028" width="9.28515625" style="1" customWidth="1"/>
    <col min="1029" max="1029" width="1.7109375" style="1" customWidth="1"/>
    <col min="1030" max="1033" width="12" style="1" customWidth="1"/>
    <col min="1034" max="1034" width="11.85546875" style="1" customWidth="1"/>
    <col min="1035" max="1035" width="10.7109375" style="1" customWidth="1"/>
    <col min="1036" max="1036" width="10.5703125" style="1" customWidth="1"/>
    <col min="1037" max="1037" width="1.140625" style="1" customWidth="1"/>
    <col min="1038" max="1038" width="11.28515625" style="1" customWidth="1"/>
    <col min="1039" max="1039" width="12.7109375" style="1" customWidth="1"/>
    <col min="1040" max="1040" width="11.5703125" style="1" customWidth="1"/>
    <col min="1041" max="1041" width="12.42578125" style="1" customWidth="1"/>
    <col min="1042" max="1042" width="1.5703125" style="1" customWidth="1"/>
    <col min="1043" max="1043" width="11.42578125" style="1" customWidth="1"/>
    <col min="1044" max="1044" width="12.140625" style="1" customWidth="1"/>
    <col min="1045" max="1045" width="1.7109375" style="1" customWidth="1"/>
    <col min="1046" max="1046" width="13.5703125" style="1" customWidth="1"/>
    <col min="1047" max="1283" width="9.140625" style="1"/>
    <col min="1284" max="1284" width="9.28515625" style="1" customWidth="1"/>
    <col min="1285" max="1285" width="1.7109375" style="1" customWidth="1"/>
    <col min="1286" max="1289" width="12" style="1" customWidth="1"/>
    <col min="1290" max="1290" width="11.85546875" style="1" customWidth="1"/>
    <col min="1291" max="1291" width="10.7109375" style="1" customWidth="1"/>
    <col min="1292" max="1292" width="10.5703125" style="1" customWidth="1"/>
    <col min="1293" max="1293" width="1.140625" style="1" customWidth="1"/>
    <col min="1294" max="1294" width="11.28515625" style="1" customWidth="1"/>
    <col min="1295" max="1295" width="12.7109375" style="1" customWidth="1"/>
    <col min="1296" max="1296" width="11.5703125" style="1" customWidth="1"/>
    <col min="1297" max="1297" width="12.42578125" style="1" customWidth="1"/>
    <col min="1298" max="1298" width="1.5703125" style="1" customWidth="1"/>
    <col min="1299" max="1299" width="11.42578125" style="1" customWidth="1"/>
    <col min="1300" max="1300" width="12.140625" style="1" customWidth="1"/>
    <col min="1301" max="1301" width="1.7109375" style="1" customWidth="1"/>
    <col min="1302" max="1302" width="13.5703125" style="1" customWidth="1"/>
    <col min="1303" max="1539" width="9.140625" style="1"/>
    <col min="1540" max="1540" width="9.28515625" style="1" customWidth="1"/>
    <col min="1541" max="1541" width="1.7109375" style="1" customWidth="1"/>
    <col min="1542" max="1545" width="12" style="1" customWidth="1"/>
    <col min="1546" max="1546" width="11.85546875" style="1" customWidth="1"/>
    <col min="1547" max="1547" width="10.7109375" style="1" customWidth="1"/>
    <col min="1548" max="1548" width="10.5703125" style="1" customWidth="1"/>
    <col min="1549" max="1549" width="1.140625" style="1" customWidth="1"/>
    <col min="1550" max="1550" width="11.28515625" style="1" customWidth="1"/>
    <col min="1551" max="1551" width="12.7109375" style="1" customWidth="1"/>
    <col min="1552" max="1552" width="11.5703125" style="1" customWidth="1"/>
    <col min="1553" max="1553" width="12.42578125" style="1" customWidth="1"/>
    <col min="1554" max="1554" width="1.5703125" style="1" customWidth="1"/>
    <col min="1555" max="1555" width="11.42578125" style="1" customWidth="1"/>
    <col min="1556" max="1556" width="12.140625" style="1" customWidth="1"/>
    <col min="1557" max="1557" width="1.7109375" style="1" customWidth="1"/>
    <col min="1558" max="1558" width="13.5703125" style="1" customWidth="1"/>
    <col min="1559" max="1795" width="9.140625" style="1"/>
    <col min="1796" max="1796" width="9.28515625" style="1" customWidth="1"/>
    <col min="1797" max="1797" width="1.7109375" style="1" customWidth="1"/>
    <col min="1798" max="1801" width="12" style="1" customWidth="1"/>
    <col min="1802" max="1802" width="11.85546875" style="1" customWidth="1"/>
    <col min="1803" max="1803" width="10.7109375" style="1" customWidth="1"/>
    <col min="1804" max="1804" width="10.5703125" style="1" customWidth="1"/>
    <col min="1805" max="1805" width="1.140625" style="1" customWidth="1"/>
    <col min="1806" max="1806" width="11.28515625" style="1" customWidth="1"/>
    <col min="1807" max="1807" width="12.7109375" style="1" customWidth="1"/>
    <col min="1808" max="1808" width="11.5703125" style="1" customWidth="1"/>
    <col min="1809" max="1809" width="12.42578125" style="1" customWidth="1"/>
    <col min="1810" max="1810" width="1.5703125" style="1" customWidth="1"/>
    <col min="1811" max="1811" width="11.42578125" style="1" customWidth="1"/>
    <col min="1812" max="1812" width="12.140625" style="1" customWidth="1"/>
    <col min="1813" max="1813" width="1.7109375" style="1" customWidth="1"/>
    <col min="1814" max="1814" width="13.5703125" style="1" customWidth="1"/>
    <col min="1815" max="2051" width="9.140625" style="1"/>
    <col min="2052" max="2052" width="9.28515625" style="1" customWidth="1"/>
    <col min="2053" max="2053" width="1.7109375" style="1" customWidth="1"/>
    <col min="2054" max="2057" width="12" style="1" customWidth="1"/>
    <col min="2058" max="2058" width="11.85546875" style="1" customWidth="1"/>
    <col min="2059" max="2059" width="10.7109375" style="1" customWidth="1"/>
    <col min="2060" max="2060" width="10.5703125" style="1" customWidth="1"/>
    <col min="2061" max="2061" width="1.140625" style="1" customWidth="1"/>
    <col min="2062" max="2062" width="11.28515625" style="1" customWidth="1"/>
    <col min="2063" max="2063" width="12.7109375" style="1" customWidth="1"/>
    <col min="2064" max="2064" width="11.5703125" style="1" customWidth="1"/>
    <col min="2065" max="2065" width="12.42578125" style="1" customWidth="1"/>
    <col min="2066" max="2066" width="1.5703125" style="1" customWidth="1"/>
    <col min="2067" max="2067" width="11.42578125" style="1" customWidth="1"/>
    <col min="2068" max="2068" width="12.140625" style="1" customWidth="1"/>
    <col min="2069" max="2069" width="1.7109375" style="1" customWidth="1"/>
    <col min="2070" max="2070" width="13.5703125" style="1" customWidth="1"/>
    <col min="2071" max="2307" width="9.140625" style="1"/>
    <col min="2308" max="2308" width="9.28515625" style="1" customWidth="1"/>
    <col min="2309" max="2309" width="1.7109375" style="1" customWidth="1"/>
    <col min="2310" max="2313" width="12" style="1" customWidth="1"/>
    <col min="2314" max="2314" width="11.85546875" style="1" customWidth="1"/>
    <col min="2315" max="2315" width="10.7109375" style="1" customWidth="1"/>
    <col min="2316" max="2316" width="10.5703125" style="1" customWidth="1"/>
    <col min="2317" max="2317" width="1.140625" style="1" customWidth="1"/>
    <col min="2318" max="2318" width="11.28515625" style="1" customWidth="1"/>
    <col min="2319" max="2319" width="12.7109375" style="1" customWidth="1"/>
    <col min="2320" max="2320" width="11.5703125" style="1" customWidth="1"/>
    <col min="2321" max="2321" width="12.42578125" style="1" customWidth="1"/>
    <col min="2322" max="2322" width="1.5703125" style="1" customWidth="1"/>
    <col min="2323" max="2323" width="11.42578125" style="1" customWidth="1"/>
    <col min="2324" max="2324" width="12.140625" style="1" customWidth="1"/>
    <col min="2325" max="2325" width="1.7109375" style="1" customWidth="1"/>
    <col min="2326" max="2326" width="13.5703125" style="1" customWidth="1"/>
    <col min="2327" max="2563" width="9.140625" style="1"/>
    <col min="2564" max="2564" width="9.28515625" style="1" customWidth="1"/>
    <col min="2565" max="2565" width="1.7109375" style="1" customWidth="1"/>
    <col min="2566" max="2569" width="12" style="1" customWidth="1"/>
    <col min="2570" max="2570" width="11.85546875" style="1" customWidth="1"/>
    <col min="2571" max="2571" width="10.7109375" style="1" customWidth="1"/>
    <col min="2572" max="2572" width="10.5703125" style="1" customWidth="1"/>
    <col min="2573" max="2573" width="1.140625" style="1" customWidth="1"/>
    <col min="2574" max="2574" width="11.28515625" style="1" customWidth="1"/>
    <col min="2575" max="2575" width="12.7109375" style="1" customWidth="1"/>
    <col min="2576" max="2576" width="11.5703125" style="1" customWidth="1"/>
    <col min="2577" max="2577" width="12.42578125" style="1" customWidth="1"/>
    <col min="2578" max="2578" width="1.5703125" style="1" customWidth="1"/>
    <col min="2579" max="2579" width="11.42578125" style="1" customWidth="1"/>
    <col min="2580" max="2580" width="12.140625" style="1" customWidth="1"/>
    <col min="2581" max="2581" width="1.7109375" style="1" customWidth="1"/>
    <col min="2582" max="2582" width="13.5703125" style="1" customWidth="1"/>
    <col min="2583" max="2819" width="9.140625" style="1"/>
    <col min="2820" max="2820" width="9.28515625" style="1" customWidth="1"/>
    <col min="2821" max="2821" width="1.7109375" style="1" customWidth="1"/>
    <col min="2822" max="2825" width="12" style="1" customWidth="1"/>
    <col min="2826" max="2826" width="11.85546875" style="1" customWidth="1"/>
    <col min="2827" max="2827" width="10.7109375" style="1" customWidth="1"/>
    <col min="2828" max="2828" width="10.5703125" style="1" customWidth="1"/>
    <col min="2829" max="2829" width="1.140625" style="1" customWidth="1"/>
    <col min="2830" max="2830" width="11.28515625" style="1" customWidth="1"/>
    <col min="2831" max="2831" width="12.7109375" style="1" customWidth="1"/>
    <col min="2832" max="2832" width="11.5703125" style="1" customWidth="1"/>
    <col min="2833" max="2833" width="12.42578125" style="1" customWidth="1"/>
    <col min="2834" max="2834" width="1.5703125" style="1" customWidth="1"/>
    <col min="2835" max="2835" width="11.42578125" style="1" customWidth="1"/>
    <col min="2836" max="2836" width="12.140625" style="1" customWidth="1"/>
    <col min="2837" max="2837" width="1.7109375" style="1" customWidth="1"/>
    <col min="2838" max="2838" width="13.5703125" style="1" customWidth="1"/>
    <col min="2839" max="3075" width="9.140625" style="1"/>
    <col min="3076" max="3076" width="9.28515625" style="1" customWidth="1"/>
    <col min="3077" max="3077" width="1.7109375" style="1" customWidth="1"/>
    <col min="3078" max="3081" width="12" style="1" customWidth="1"/>
    <col min="3082" max="3082" width="11.85546875" style="1" customWidth="1"/>
    <col min="3083" max="3083" width="10.7109375" style="1" customWidth="1"/>
    <col min="3084" max="3084" width="10.5703125" style="1" customWidth="1"/>
    <col min="3085" max="3085" width="1.140625" style="1" customWidth="1"/>
    <col min="3086" max="3086" width="11.28515625" style="1" customWidth="1"/>
    <col min="3087" max="3087" width="12.7109375" style="1" customWidth="1"/>
    <col min="3088" max="3088" width="11.5703125" style="1" customWidth="1"/>
    <col min="3089" max="3089" width="12.42578125" style="1" customWidth="1"/>
    <col min="3090" max="3090" width="1.5703125" style="1" customWidth="1"/>
    <col min="3091" max="3091" width="11.42578125" style="1" customWidth="1"/>
    <col min="3092" max="3092" width="12.140625" style="1" customWidth="1"/>
    <col min="3093" max="3093" width="1.7109375" style="1" customWidth="1"/>
    <col min="3094" max="3094" width="13.5703125" style="1" customWidth="1"/>
    <col min="3095" max="3331" width="9.140625" style="1"/>
    <col min="3332" max="3332" width="9.28515625" style="1" customWidth="1"/>
    <col min="3333" max="3333" width="1.7109375" style="1" customWidth="1"/>
    <col min="3334" max="3337" width="12" style="1" customWidth="1"/>
    <col min="3338" max="3338" width="11.85546875" style="1" customWidth="1"/>
    <col min="3339" max="3339" width="10.7109375" style="1" customWidth="1"/>
    <col min="3340" max="3340" width="10.5703125" style="1" customWidth="1"/>
    <col min="3341" max="3341" width="1.140625" style="1" customWidth="1"/>
    <col min="3342" max="3342" width="11.28515625" style="1" customWidth="1"/>
    <col min="3343" max="3343" width="12.7109375" style="1" customWidth="1"/>
    <col min="3344" max="3344" width="11.5703125" style="1" customWidth="1"/>
    <col min="3345" max="3345" width="12.42578125" style="1" customWidth="1"/>
    <col min="3346" max="3346" width="1.5703125" style="1" customWidth="1"/>
    <col min="3347" max="3347" width="11.42578125" style="1" customWidth="1"/>
    <col min="3348" max="3348" width="12.140625" style="1" customWidth="1"/>
    <col min="3349" max="3349" width="1.7109375" style="1" customWidth="1"/>
    <col min="3350" max="3350" width="13.5703125" style="1" customWidth="1"/>
    <col min="3351" max="3587" width="9.140625" style="1"/>
    <col min="3588" max="3588" width="9.28515625" style="1" customWidth="1"/>
    <col min="3589" max="3589" width="1.7109375" style="1" customWidth="1"/>
    <col min="3590" max="3593" width="12" style="1" customWidth="1"/>
    <col min="3594" max="3594" width="11.85546875" style="1" customWidth="1"/>
    <col min="3595" max="3595" width="10.7109375" style="1" customWidth="1"/>
    <col min="3596" max="3596" width="10.5703125" style="1" customWidth="1"/>
    <col min="3597" max="3597" width="1.140625" style="1" customWidth="1"/>
    <col min="3598" max="3598" width="11.28515625" style="1" customWidth="1"/>
    <col min="3599" max="3599" width="12.7109375" style="1" customWidth="1"/>
    <col min="3600" max="3600" width="11.5703125" style="1" customWidth="1"/>
    <col min="3601" max="3601" width="12.42578125" style="1" customWidth="1"/>
    <col min="3602" max="3602" width="1.5703125" style="1" customWidth="1"/>
    <col min="3603" max="3603" width="11.42578125" style="1" customWidth="1"/>
    <col min="3604" max="3604" width="12.140625" style="1" customWidth="1"/>
    <col min="3605" max="3605" width="1.7109375" style="1" customWidth="1"/>
    <col min="3606" max="3606" width="13.5703125" style="1" customWidth="1"/>
    <col min="3607" max="3843" width="9.140625" style="1"/>
    <col min="3844" max="3844" width="9.28515625" style="1" customWidth="1"/>
    <col min="3845" max="3845" width="1.7109375" style="1" customWidth="1"/>
    <col min="3846" max="3849" width="12" style="1" customWidth="1"/>
    <col min="3850" max="3850" width="11.85546875" style="1" customWidth="1"/>
    <col min="3851" max="3851" width="10.7109375" style="1" customWidth="1"/>
    <col min="3852" max="3852" width="10.5703125" style="1" customWidth="1"/>
    <col min="3853" max="3853" width="1.140625" style="1" customWidth="1"/>
    <col min="3854" max="3854" width="11.28515625" style="1" customWidth="1"/>
    <col min="3855" max="3855" width="12.7109375" style="1" customWidth="1"/>
    <col min="3856" max="3856" width="11.5703125" style="1" customWidth="1"/>
    <col min="3857" max="3857" width="12.42578125" style="1" customWidth="1"/>
    <col min="3858" max="3858" width="1.5703125" style="1" customWidth="1"/>
    <col min="3859" max="3859" width="11.42578125" style="1" customWidth="1"/>
    <col min="3860" max="3860" width="12.140625" style="1" customWidth="1"/>
    <col min="3861" max="3861" width="1.7109375" style="1" customWidth="1"/>
    <col min="3862" max="3862" width="13.5703125" style="1" customWidth="1"/>
    <col min="3863" max="4099" width="9.140625" style="1"/>
    <col min="4100" max="4100" width="9.28515625" style="1" customWidth="1"/>
    <col min="4101" max="4101" width="1.7109375" style="1" customWidth="1"/>
    <col min="4102" max="4105" width="12" style="1" customWidth="1"/>
    <col min="4106" max="4106" width="11.85546875" style="1" customWidth="1"/>
    <col min="4107" max="4107" width="10.7109375" style="1" customWidth="1"/>
    <col min="4108" max="4108" width="10.5703125" style="1" customWidth="1"/>
    <col min="4109" max="4109" width="1.140625" style="1" customWidth="1"/>
    <col min="4110" max="4110" width="11.28515625" style="1" customWidth="1"/>
    <col min="4111" max="4111" width="12.7109375" style="1" customWidth="1"/>
    <col min="4112" max="4112" width="11.5703125" style="1" customWidth="1"/>
    <col min="4113" max="4113" width="12.42578125" style="1" customWidth="1"/>
    <col min="4114" max="4114" width="1.5703125" style="1" customWidth="1"/>
    <col min="4115" max="4115" width="11.42578125" style="1" customWidth="1"/>
    <col min="4116" max="4116" width="12.140625" style="1" customWidth="1"/>
    <col min="4117" max="4117" width="1.7109375" style="1" customWidth="1"/>
    <col min="4118" max="4118" width="13.5703125" style="1" customWidth="1"/>
    <col min="4119" max="4355" width="9.140625" style="1"/>
    <col min="4356" max="4356" width="9.28515625" style="1" customWidth="1"/>
    <col min="4357" max="4357" width="1.7109375" style="1" customWidth="1"/>
    <col min="4358" max="4361" width="12" style="1" customWidth="1"/>
    <col min="4362" max="4362" width="11.85546875" style="1" customWidth="1"/>
    <col min="4363" max="4363" width="10.7109375" style="1" customWidth="1"/>
    <col min="4364" max="4364" width="10.5703125" style="1" customWidth="1"/>
    <col min="4365" max="4365" width="1.140625" style="1" customWidth="1"/>
    <col min="4366" max="4366" width="11.28515625" style="1" customWidth="1"/>
    <col min="4367" max="4367" width="12.7109375" style="1" customWidth="1"/>
    <col min="4368" max="4368" width="11.5703125" style="1" customWidth="1"/>
    <col min="4369" max="4369" width="12.42578125" style="1" customWidth="1"/>
    <col min="4370" max="4370" width="1.5703125" style="1" customWidth="1"/>
    <col min="4371" max="4371" width="11.42578125" style="1" customWidth="1"/>
    <col min="4372" max="4372" width="12.140625" style="1" customWidth="1"/>
    <col min="4373" max="4373" width="1.7109375" style="1" customWidth="1"/>
    <col min="4374" max="4374" width="13.5703125" style="1" customWidth="1"/>
    <col min="4375" max="4611" width="9.140625" style="1"/>
    <col min="4612" max="4612" width="9.28515625" style="1" customWidth="1"/>
    <col min="4613" max="4613" width="1.7109375" style="1" customWidth="1"/>
    <col min="4614" max="4617" width="12" style="1" customWidth="1"/>
    <col min="4618" max="4618" width="11.85546875" style="1" customWidth="1"/>
    <col min="4619" max="4619" width="10.7109375" style="1" customWidth="1"/>
    <col min="4620" max="4620" width="10.5703125" style="1" customWidth="1"/>
    <col min="4621" max="4621" width="1.140625" style="1" customWidth="1"/>
    <col min="4622" max="4622" width="11.28515625" style="1" customWidth="1"/>
    <col min="4623" max="4623" width="12.7109375" style="1" customWidth="1"/>
    <col min="4624" max="4624" width="11.5703125" style="1" customWidth="1"/>
    <col min="4625" max="4625" width="12.42578125" style="1" customWidth="1"/>
    <col min="4626" max="4626" width="1.5703125" style="1" customWidth="1"/>
    <col min="4627" max="4627" width="11.42578125" style="1" customWidth="1"/>
    <col min="4628" max="4628" width="12.140625" style="1" customWidth="1"/>
    <col min="4629" max="4629" width="1.7109375" style="1" customWidth="1"/>
    <col min="4630" max="4630" width="13.5703125" style="1" customWidth="1"/>
    <col min="4631" max="4867" width="9.140625" style="1"/>
    <col min="4868" max="4868" width="9.28515625" style="1" customWidth="1"/>
    <col min="4869" max="4869" width="1.7109375" style="1" customWidth="1"/>
    <col min="4870" max="4873" width="12" style="1" customWidth="1"/>
    <col min="4874" max="4874" width="11.85546875" style="1" customWidth="1"/>
    <col min="4875" max="4875" width="10.7109375" style="1" customWidth="1"/>
    <col min="4876" max="4876" width="10.5703125" style="1" customWidth="1"/>
    <col min="4877" max="4877" width="1.140625" style="1" customWidth="1"/>
    <col min="4878" max="4878" width="11.28515625" style="1" customWidth="1"/>
    <col min="4879" max="4879" width="12.7109375" style="1" customWidth="1"/>
    <col min="4880" max="4880" width="11.5703125" style="1" customWidth="1"/>
    <col min="4881" max="4881" width="12.42578125" style="1" customWidth="1"/>
    <col min="4882" max="4882" width="1.5703125" style="1" customWidth="1"/>
    <col min="4883" max="4883" width="11.42578125" style="1" customWidth="1"/>
    <col min="4884" max="4884" width="12.140625" style="1" customWidth="1"/>
    <col min="4885" max="4885" width="1.7109375" style="1" customWidth="1"/>
    <col min="4886" max="4886" width="13.5703125" style="1" customWidth="1"/>
    <col min="4887" max="5123" width="9.140625" style="1"/>
    <col min="5124" max="5124" width="9.28515625" style="1" customWidth="1"/>
    <col min="5125" max="5125" width="1.7109375" style="1" customWidth="1"/>
    <col min="5126" max="5129" width="12" style="1" customWidth="1"/>
    <col min="5130" max="5130" width="11.85546875" style="1" customWidth="1"/>
    <col min="5131" max="5131" width="10.7109375" style="1" customWidth="1"/>
    <col min="5132" max="5132" width="10.5703125" style="1" customWidth="1"/>
    <col min="5133" max="5133" width="1.140625" style="1" customWidth="1"/>
    <col min="5134" max="5134" width="11.28515625" style="1" customWidth="1"/>
    <col min="5135" max="5135" width="12.7109375" style="1" customWidth="1"/>
    <col min="5136" max="5136" width="11.5703125" style="1" customWidth="1"/>
    <col min="5137" max="5137" width="12.42578125" style="1" customWidth="1"/>
    <col min="5138" max="5138" width="1.5703125" style="1" customWidth="1"/>
    <col min="5139" max="5139" width="11.42578125" style="1" customWidth="1"/>
    <col min="5140" max="5140" width="12.140625" style="1" customWidth="1"/>
    <col min="5141" max="5141" width="1.7109375" style="1" customWidth="1"/>
    <col min="5142" max="5142" width="13.5703125" style="1" customWidth="1"/>
    <col min="5143" max="5379" width="9.140625" style="1"/>
    <col min="5380" max="5380" width="9.28515625" style="1" customWidth="1"/>
    <col min="5381" max="5381" width="1.7109375" style="1" customWidth="1"/>
    <col min="5382" max="5385" width="12" style="1" customWidth="1"/>
    <col min="5386" max="5386" width="11.85546875" style="1" customWidth="1"/>
    <col min="5387" max="5387" width="10.7109375" style="1" customWidth="1"/>
    <col min="5388" max="5388" width="10.5703125" style="1" customWidth="1"/>
    <col min="5389" max="5389" width="1.140625" style="1" customWidth="1"/>
    <col min="5390" max="5390" width="11.28515625" style="1" customWidth="1"/>
    <col min="5391" max="5391" width="12.7109375" style="1" customWidth="1"/>
    <col min="5392" max="5392" width="11.5703125" style="1" customWidth="1"/>
    <col min="5393" max="5393" width="12.42578125" style="1" customWidth="1"/>
    <col min="5394" max="5394" width="1.5703125" style="1" customWidth="1"/>
    <col min="5395" max="5395" width="11.42578125" style="1" customWidth="1"/>
    <col min="5396" max="5396" width="12.140625" style="1" customWidth="1"/>
    <col min="5397" max="5397" width="1.7109375" style="1" customWidth="1"/>
    <col min="5398" max="5398" width="13.5703125" style="1" customWidth="1"/>
    <col min="5399" max="5635" width="9.140625" style="1"/>
    <col min="5636" max="5636" width="9.28515625" style="1" customWidth="1"/>
    <col min="5637" max="5637" width="1.7109375" style="1" customWidth="1"/>
    <col min="5638" max="5641" width="12" style="1" customWidth="1"/>
    <col min="5642" max="5642" width="11.85546875" style="1" customWidth="1"/>
    <col min="5643" max="5643" width="10.7109375" style="1" customWidth="1"/>
    <col min="5644" max="5644" width="10.5703125" style="1" customWidth="1"/>
    <col min="5645" max="5645" width="1.140625" style="1" customWidth="1"/>
    <col min="5646" max="5646" width="11.28515625" style="1" customWidth="1"/>
    <col min="5647" max="5647" width="12.7109375" style="1" customWidth="1"/>
    <col min="5648" max="5648" width="11.5703125" style="1" customWidth="1"/>
    <col min="5649" max="5649" width="12.42578125" style="1" customWidth="1"/>
    <col min="5650" max="5650" width="1.5703125" style="1" customWidth="1"/>
    <col min="5651" max="5651" width="11.42578125" style="1" customWidth="1"/>
    <col min="5652" max="5652" width="12.140625" style="1" customWidth="1"/>
    <col min="5653" max="5653" width="1.7109375" style="1" customWidth="1"/>
    <col min="5654" max="5654" width="13.5703125" style="1" customWidth="1"/>
    <col min="5655" max="5891" width="9.140625" style="1"/>
    <col min="5892" max="5892" width="9.28515625" style="1" customWidth="1"/>
    <col min="5893" max="5893" width="1.7109375" style="1" customWidth="1"/>
    <col min="5894" max="5897" width="12" style="1" customWidth="1"/>
    <col min="5898" max="5898" width="11.85546875" style="1" customWidth="1"/>
    <col min="5899" max="5899" width="10.7109375" style="1" customWidth="1"/>
    <col min="5900" max="5900" width="10.5703125" style="1" customWidth="1"/>
    <col min="5901" max="5901" width="1.140625" style="1" customWidth="1"/>
    <col min="5902" max="5902" width="11.28515625" style="1" customWidth="1"/>
    <col min="5903" max="5903" width="12.7109375" style="1" customWidth="1"/>
    <col min="5904" max="5904" width="11.5703125" style="1" customWidth="1"/>
    <col min="5905" max="5905" width="12.42578125" style="1" customWidth="1"/>
    <col min="5906" max="5906" width="1.5703125" style="1" customWidth="1"/>
    <col min="5907" max="5907" width="11.42578125" style="1" customWidth="1"/>
    <col min="5908" max="5908" width="12.140625" style="1" customWidth="1"/>
    <col min="5909" max="5909" width="1.7109375" style="1" customWidth="1"/>
    <col min="5910" max="5910" width="13.5703125" style="1" customWidth="1"/>
    <col min="5911" max="6147" width="9.140625" style="1"/>
    <col min="6148" max="6148" width="9.28515625" style="1" customWidth="1"/>
    <col min="6149" max="6149" width="1.7109375" style="1" customWidth="1"/>
    <col min="6150" max="6153" width="12" style="1" customWidth="1"/>
    <col min="6154" max="6154" width="11.85546875" style="1" customWidth="1"/>
    <col min="6155" max="6155" width="10.7109375" style="1" customWidth="1"/>
    <col min="6156" max="6156" width="10.5703125" style="1" customWidth="1"/>
    <col min="6157" max="6157" width="1.140625" style="1" customWidth="1"/>
    <col min="6158" max="6158" width="11.28515625" style="1" customWidth="1"/>
    <col min="6159" max="6159" width="12.7109375" style="1" customWidth="1"/>
    <col min="6160" max="6160" width="11.5703125" style="1" customWidth="1"/>
    <col min="6161" max="6161" width="12.42578125" style="1" customWidth="1"/>
    <col min="6162" max="6162" width="1.5703125" style="1" customWidth="1"/>
    <col min="6163" max="6163" width="11.42578125" style="1" customWidth="1"/>
    <col min="6164" max="6164" width="12.140625" style="1" customWidth="1"/>
    <col min="6165" max="6165" width="1.7109375" style="1" customWidth="1"/>
    <col min="6166" max="6166" width="13.5703125" style="1" customWidth="1"/>
    <col min="6167" max="6403" width="9.140625" style="1"/>
    <col min="6404" max="6404" width="9.28515625" style="1" customWidth="1"/>
    <col min="6405" max="6405" width="1.7109375" style="1" customWidth="1"/>
    <col min="6406" max="6409" width="12" style="1" customWidth="1"/>
    <col min="6410" max="6410" width="11.85546875" style="1" customWidth="1"/>
    <col min="6411" max="6411" width="10.7109375" style="1" customWidth="1"/>
    <col min="6412" max="6412" width="10.5703125" style="1" customWidth="1"/>
    <col min="6413" max="6413" width="1.140625" style="1" customWidth="1"/>
    <col min="6414" max="6414" width="11.28515625" style="1" customWidth="1"/>
    <col min="6415" max="6415" width="12.7109375" style="1" customWidth="1"/>
    <col min="6416" max="6416" width="11.5703125" style="1" customWidth="1"/>
    <col min="6417" max="6417" width="12.42578125" style="1" customWidth="1"/>
    <col min="6418" max="6418" width="1.5703125" style="1" customWidth="1"/>
    <col min="6419" max="6419" width="11.42578125" style="1" customWidth="1"/>
    <col min="6420" max="6420" width="12.140625" style="1" customWidth="1"/>
    <col min="6421" max="6421" width="1.7109375" style="1" customWidth="1"/>
    <col min="6422" max="6422" width="13.5703125" style="1" customWidth="1"/>
    <col min="6423" max="6659" width="9.140625" style="1"/>
    <col min="6660" max="6660" width="9.28515625" style="1" customWidth="1"/>
    <col min="6661" max="6661" width="1.7109375" style="1" customWidth="1"/>
    <col min="6662" max="6665" width="12" style="1" customWidth="1"/>
    <col min="6666" max="6666" width="11.85546875" style="1" customWidth="1"/>
    <col min="6667" max="6667" width="10.7109375" style="1" customWidth="1"/>
    <col min="6668" max="6668" width="10.5703125" style="1" customWidth="1"/>
    <col min="6669" max="6669" width="1.140625" style="1" customWidth="1"/>
    <col min="6670" max="6670" width="11.28515625" style="1" customWidth="1"/>
    <col min="6671" max="6671" width="12.7109375" style="1" customWidth="1"/>
    <col min="6672" max="6672" width="11.5703125" style="1" customWidth="1"/>
    <col min="6673" max="6673" width="12.42578125" style="1" customWidth="1"/>
    <col min="6674" max="6674" width="1.5703125" style="1" customWidth="1"/>
    <col min="6675" max="6675" width="11.42578125" style="1" customWidth="1"/>
    <col min="6676" max="6676" width="12.140625" style="1" customWidth="1"/>
    <col min="6677" max="6677" width="1.7109375" style="1" customWidth="1"/>
    <col min="6678" max="6678" width="13.5703125" style="1" customWidth="1"/>
    <col min="6679" max="6915" width="9.140625" style="1"/>
    <col min="6916" max="6916" width="9.28515625" style="1" customWidth="1"/>
    <col min="6917" max="6917" width="1.7109375" style="1" customWidth="1"/>
    <col min="6918" max="6921" width="12" style="1" customWidth="1"/>
    <col min="6922" max="6922" width="11.85546875" style="1" customWidth="1"/>
    <col min="6923" max="6923" width="10.7109375" style="1" customWidth="1"/>
    <col min="6924" max="6924" width="10.5703125" style="1" customWidth="1"/>
    <col min="6925" max="6925" width="1.140625" style="1" customWidth="1"/>
    <col min="6926" max="6926" width="11.28515625" style="1" customWidth="1"/>
    <col min="6927" max="6927" width="12.7109375" style="1" customWidth="1"/>
    <col min="6928" max="6928" width="11.5703125" style="1" customWidth="1"/>
    <col min="6929" max="6929" width="12.42578125" style="1" customWidth="1"/>
    <col min="6930" max="6930" width="1.5703125" style="1" customWidth="1"/>
    <col min="6931" max="6931" width="11.42578125" style="1" customWidth="1"/>
    <col min="6932" max="6932" width="12.140625" style="1" customWidth="1"/>
    <col min="6933" max="6933" width="1.7109375" style="1" customWidth="1"/>
    <col min="6934" max="6934" width="13.5703125" style="1" customWidth="1"/>
    <col min="6935" max="7171" width="9.140625" style="1"/>
    <col min="7172" max="7172" width="9.28515625" style="1" customWidth="1"/>
    <col min="7173" max="7173" width="1.7109375" style="1" customWidth="1"/>
    <col min="7174" max="7177" width="12" style="1" customWidth="1"/>
    <col min="7178" max="7178" width="11.85546875" style="1" customWidth="1"/>
    <col min="7179" max="7179" width="10.7109375" style="1" customWidth="1"/>
    <col min="7180" max="7180" width="10.5703125" style="1" customWidth="1"/>
    <col min="7181" max="7181" width="1.140625" style="1" customWidth="1"/>
    <col min="7182" max="7182" width="11.28515625" style="1" customWidth="1"/>
    <col min="7183" max="7183" width="12.7109375" style="1" customWidth="1"/>
    <col min="7184" max="7184" width="11.5703125" style="1" customWidth="1"/>
    <col min="7185" max="7185" width="12.42578125" style="1" customWidth="1"/>
    <col min="7186" max="7186" width="1.5703125" style="1" customWidth="1"/>
    <col min="7187" max="7187" width="11.42578125" style="1" customWidth="1"/>
    <col min="7188" max="7188" width="12.140625" style="1" customWidth="1"/>
    <col min="7189" max="7189" width="1.7109375" style="1" customWidth="1"/>
    <col min="7190" max="7190" width="13.5703125" style="1" customWidth="1"/>
    <col min="7191" max="7427" width="9.140625" style="1"/>
    <col min="7428" max="7428" width="9.28515625" style="1" customWidth="1"/>
    <col min="7429" max="7429" width="1.7109375" style="1" customWidth="1"/>
    <col min="7430" max="7433" width="12" style="1" customWidth="1"/>
    <col min="7434" max="7434" width="11.85546875" style="1" customWidth="1"/>
    <col min="7435" max="7435" width="10.7109375" style="1" customWidth="1"/>
    <col min="7436" max="7436" width="10.5703125" style="1" customWidth="1"/>
    <col min="7437" max="7437" width="1.140625" style="1" customWidth="1"/>
    <col min="7438" max="7438" width="11.28515625" style="1" customWidth="1"/>
    <col min="7439" max="7439" width="12.7109375" style="1" customWidth="1"/>
    <col min="7440" max="7440" width="11.5703125" style="1" customWidth="1"/>
    <col min="7441" max="7441" width="12.42578125" style="1" customWidth="1"/>
    <col min="7442" max="7442" width="1.5703125" style="1" customWidth="1"/>
    <col min="7443" max="7443" width="11.42578125" style="1" customWidth="1"/>
    <col min="7444" max="7444" width="12.140625" style="1" customWidth="1"/>
    <col min="7445" max="7445" width="1.7109375" style="1" customWidth="1"/>
    <col min="7446" max="7446" width="13.5703125" style="1" customWidth="1"/>
    <col min="7447" max="7683" width="9.140625" style="1"/>
    <col min="7684" max="7684" width="9.28515625" style="1" customWidth="1"/>
    <col min="7685" max="7685" width="1.7109375" style="1" customWidth="1"/>
    <col min="7686" max="7689" width="12" style="1" customWidth="1"/>
    <col min="7690" max="7690" width="11.85546875" style="1" customWidth="1"/>
    <col min="7691" max="7691" width="10.7109375" style="1" customWidth="1"/>
    <col min="7692" max="7692" width="10.5703125" style="1" customWidth="1"/>
    <col min="7693" max="7693" width="1.140625" style="1" customWidth="1"/>
    <col min="7694" max="7694" width="11.28515625" style="1" customWidth="1"/>
    <col min="7695" max="7695" width="12.7109375" style="1" customWidth="1"/>
    <col min="7696" max="7696" width="11.5703125" style="1" customWidth="1"/>
    <col min="7697" max="7697" width="12.42578125" style="1" customWidth="1"/>
    <col min="7698" max="7698" width="1.5703125" style="1" customWidth="1"/>
    <col min="7699" max="7699" width="11.42578125" style="1" customWidth="1"/>
    <col min="7700" max="7700" width="12.140625" style="1" customWidth="1"/>
    <col min="7701" max="7701" width="1.7109375" style="1" customWidth="1"/>
    <col min="7702" max="7702" width="13.5703125" style="1" customWidth="1"/>
    <col min="7703" max="7939" width="9.140625" style="1"/>
    <col min="7940" max="7940" width="9.28515625" style="1" customWidth="1"/>
    <col min="7941" max="7941" width="1.7109375" style="1" customWidth="1"/>
    <col min="7942" max="7945" width="12" style="1" customWidth="1"/>
    <col min="7946" max="7946" width="11.85546875" style="1" customWidth="1"/>
    <col min="7947" max="7947" width="10.7109375" style="1" customWidth="1"/>
    <col min="7948" max="7948" width="10.5703125" style="1" customWidth="1"/>
    <col min="7949" max="7949" width="1.140625" style="1" customWidth="1"/>
    <col min="7950" max="7950" width="11.28515625" style="1" customWidth="1"/>
    <col min="7951" max="7951" width="12.7109375" style="1" customWidth="1"/>
    <col min="7952" max="7952" width="11.5703125" style="1" customWidth="1"/>
    <col min="7953" max="7953" width="12.42578125" style="1" customWidth="1"/>
    <col min="7954" max="7954" width="1.5703125" style="1" customWidth="1"/>
    <col min="7955" max="7955" width="11.42578125" style="1" customWidth="1"/>
    <col min="7956" max="7956" width="12.140625" style="1" customWidth="1"/>
    <col min="7957" max="7957" width="1.7109375" style="1" customWidth="1"/>
    <col min="7958" max="7958" width="13.5703125" style="1" customWidth="1"/>
    <col min="7959" max="8195" width="9.140625" style="1"/>
    <col min="8196" max="8196" width="9.28515625" style="1" customWidth="1"/>
    <col min="8197" max="8197" width="1.7109375" style="1" customWidth="1"/>
    <col min="8198" max="8201" width="12" style="1" customWidth="1"/>
    <col min="8202" max="8202" width="11.85546875" style="1" customWidth="1"/>
    <col min="8203" max="8203" width="10.7109375" style="1" customWidth="1"/>
    <col min="8204" max="8204" width="10.5703125" style="1" customWidth="1"/>
    <col min="8205" max="8205" width="1.140625" style="1" customWidth="1"/>
    <col min="8206" max="8206" width="11.28515625" style="1" customWidth="1"/>
    <col min="8207" max="8207" width="12.7109375" style="1" customWidth="1"/>
    <col min="8208" max="8208" width="11.5703125" style="1" customWidth="1"/>
    <col min="8209" max="8209" width="12.42578125" style="1" customWidth="1"/>
    <col min="8210" max="8210" width="1.5703125" style="1" customWidth="1"/>
    <col min="8211" max="8211" width="11.42578125" style="1" customWidth="1"/>
    <col min="8212" max="8212" width="12.140625" style="1" customWidth="1"/>
    <col min="8213" max="8213" width="1.7109375" style="1" customWidth="1"/>
    <col min="8214" max="8214" width="13.5703125" style="1" customWidth="1"/>
    <col min="8215" max="8451" width="9.140625" style="1"/>
    <col min="8452" max="8452" width="9.28515625" style="1" customWidth="1"/>
    <col min="8453" max="8453" width="1.7109375" style="1" customWidth="1"/>
    <col min="8454" max="8457" width="12" style="1" customWidth="1"/>
    <col min="8458" max="8458" width="11.85546875" style="1" customWidth="1"/>
    <col min="8459" max="8459" width="10.7109375" style="1" customWidth="1"/>
    <col min="8460" max="8460" width="10.5703125" style="1" customWidth="1"/>
    <col min="8461" max="8461" width="1.140625" style="1" customWidth="1"/>
    <col min="8462" max="8462" width="11.28515625" style="1" customWidth="1"/>
    <col min="8463" max="8463" width="12.7109375" style="1" customWidth="1"/>
    <col min="8464" max="8464" width="11.5703125" style="1" customWidth="1"/>
    <col min="8465" max="8465" width="12.42578125" style="1" customWidth="1"/>
    <col min="8466" max="8466" width="1.5703125" style="1" customWidth="1"/>
    <col min="8467" max="8467" width="11.42578125" style="1" customWidth="1"/>
    <col min="8468" max="8468" width="12.140625" style="1" customWidth="1"/>
    <col min="8469" max="8469" width="1.7109375" style="1" customWidth="1"/>
    <col min="8470" max="8470" width="13.5703125" style="1" customWidth="1"/>
    <col min="8471" max="8707" width="9.140625" style="1"/>
    <col min="8708" max="8708" width="9.28515625" style="1" customWidth="1"/>
    <col min="8709" max="8709" width="1.7109375" style="1" customWidth="1"/>
    <col min="8710" max="8713" width="12" style="1" customWidth="1"/>
    <col min="8714" max="8714" width="11.85546875" style="1" customWidth="1"/>
    <col min="8715" max="8715" width="10.7109375" style="1" customWidth="1"/>
    <col min="8716" max="8716" width="10.5703125" style="1" customWidth="1"/>
    <col min="8717" max="8717" width="1.140625" style="1" customWidth="1"/>
    <col min="8718" max="8718" width="11.28515625" style="1" customWidth="1"/>
    <col min="8719" max="8719" width="12.7109375" style="1" customWidth="1"/>
    <col min="8720" max="8720" width="11.5703125" style="1" customWidth="1"/>
    <col min="8721" max="8721" width="12.42578125" style="1" customWidth="1"/>
    <col min="8722" max="8722" width="1.5703125" style="1" customWidth="1"/>
    <col min="8723" max="8723" width="11.42578125" style="1" customWidth="1"/>
    <col min="8724" max="8724" width="12.140625" style="1" customWidth="1"/>
    <col min="8725" max="8725" width="1.7109375" style="1" customWidth="1"/>
    <col min="8726" max="8726" width="13.5703125" style="1" customWidth="1"/>
    <col min="8727" max="8963" width="9.140625" style="1"/>
    <col min="8964" max="8964" width="9.28515625" style="1" customWidth="1"/>
    <col min="8965" max="8965" width="1.7109375" style="1" customWidth="1"/>
    <col min="8966" max="8969" width="12" style="1" customWidth="1"/>
    <col min="8970" max="8970" width="11.85546875" style="1" customWidth="1"/>
    <col min="8971" max="8971" width="10.7109375" style="1" customWidth="1"/>
    <col min="8972" max="8972" width="10.5703125" style="1" customWidth="1"/>
    <col min="8973" max="8973" width="1.140625" style="1" customWidth="1"/>
    <col min="8974" max="8974" width="11.28515625" style="1" customWidth="1"/>
    <col min="8975" max="8975" width="12.7109375" style="1" customWidth="1"/>
    <col min="8976" max="8976" width="11.5703125" style="1" customWidth="1"/>
    <col min="8977" max="8977" width="12.42578125" style="1" customWidth="1"/>
    <col min="8978" max="8978" width="1.5703125" style="1" customWidth="1"/>
    <col min="8979" max="8979" width="11.42578125" style="1" customWidth="1"/>
    <col min="8980" max="8980" width="12.140625" style="1" customWidth="1"/>
    <col min="8981" max="8981" width="1.7109375" style="1" customWidth="1"/>
    <col min="8982" max="8982" width="13.5703125" style="1" customWidth="1"/>
    <col min="8983" max="9219" width="9.140625" style="1"/>
    <col min="9220" max="9220" width="9.28515625" style="1" customWidth="1"/>
    <col min="9221" max="9221" width="1.7109375" style="1" customWidth="1"/>
    <col min="9222" max="9225" width="12" style="1" customWidth="1"/>
    <col min="9226" max="9226" width="11.85546875" style="1" customWidth="1"/>
    <col min="9227" max="9227" width="10.7109375" style="1" customWidth="1"/>
    <col min="9228" max="9228" width="10.5703125" style="1" customWidth="1"/>
    <col min="9229" max="9229" width="1.140625" style="1" customWidth="1"/>
    <col min="9230" max="9230" width="11.28515625" style="1" customWidth="1"/>
    <col min="9231" max="9231" width="12.7109375" style="1" customWidth="1"/>
    <col min="9232" max="9232" width="11.5703125" style="1" customWidth="1"/>
    <col min="9233" max="9233" width="12.42578125" style="1" customWidth="1"/>
    <col min="9234" max="9234" width="1.5703125" style="1" customWidth="1"/>
    <col min="9235" max="9235" width="11.42578125" style="1" customWidth="1"/>
    <col min="9236" max="9236" width="12.140625" style="1" customWidth="1"/>
    <col min="9237" max="9237" width="1.7109375" style="1" customWidth="1"/>
    <col min="9238" max="9238" width="13.5703125" style="1" customWidth="1"/>
    <col min="9239" max="9475" width="9.140625" style="1"/>
    <col min="9476" max="9476" width="9.28515625" style="1" customWidth="1"/>
    <col min="9477" max="9477" width="1.7109375" style="1" customWidth="1"/>
    <col min="9478" max="9481" width="12" style="1" customWidth="1"/>
    <col min="9482" max="9482" width="11.85546875" style="1" customWidth="1"/>
    <col min="9483" max="9483" width="10.7109375" style="1" customWidth="1"/>
    <col min="9484" max="9484" width="10.5703125" style="1" customWidth="1"/>
    <col min="9485" max="9485" width="1.140625" style="1" customWidth="1"/>
    <col min="9486" max="9486" width="11.28515625" style="1" customWidth="1"/>
    <col min="9487" max="9487" width="12.7109375" style="1" customWidth="1"/>
    <col min="9488" max="9488" width="11.5703125" style="1" customWidth="1"/>
    <col min="9489" max="9489" width="12.42578125" style="1" customWidth="1"/>
    <col min="9490" max="9490" width="1.5703125" style="1" customWidth="1"/>
    <col min="9491" max="9491" width="11.42578125" style="1" customWidth="1"/>
    <col min="9492" max="9492" width="12.140625" style="1" customWidth="1"/>
    <col min="9493" max="9493" width="1.7109375" style="1" customWidth="1"/>
    <col min="9494" max="9494" width="13.5703125" style="1" customWidth="1"/>
    <col min="9495" max="9731" width="9.140625" style="1"/>
    <col min="9732" max="9732" width="9.28515625" style="1" customWidth="1"/>
    <col min="9733" max="9733" width="1.7109375" style="1" customWidth="1"/>
    <col min="9734" max="9737" width="12" style="1" customWidth="1"/>
    <col min="9738" max="9738" width="11.85546875" style="1" customWidth="1"/>
    <col min="9739" max="9739" width="10.7109375" style="1" customWidth="1"/>
    <col min="9740" max="9740" width="10.5703125" style="1" customWidth="1"/>
    <col min="9741" max="9741" width="1.140625" style="1" customWidth="1"/>
    <col min="9742" max="9742" width="11.28515625" style="1" customWidth="1"/>
    <col min="9743" max="9743" width="12.7109375" style="1" customWidth="1"/>
    <col min="9744" max="9744" width="11.5703125" style="1" customWidth="1"/>
    <col min="9745" max="9745" width="12.42578125" style="1" customWidth="1"/>
    <col min="9746" max="9746" width="1.5703125" style="1" customWidth="1"/>
    <col min="9747" max="9747" width="11.42578125" style="1" customWidth="1"/>
    <col min="9748" max="9748" width="12.140625" style="1" customWidth="1"/>
    <col min="9749" max="9749" width="1.7109375" style="1" customWidth="1"/>
    <col min="9750" max="9750" width="13.5703125" style="1" customWidth="1"/>
    <col min="9751" max="9987" width="9.140625" style="1"/>
    <col min="9988" max="9988" width="9.28515625" style="1" customWidth="1"/>
    <col min="9989" max="9989" width="1.7109375" style="1" customWidth="1"/>
    <col min="9990" max="9993" width="12" style="1" customWidth="1"/>
    <col min="9994" max="9994" width="11.85546875" style="1" customWidth="1"/>
    <col min="9995" max="9995" width="10.7109375" style="1" customWidth="1"/>
    <col min="9996" max="9996" width="10.5703125" style="1" customWidth="1"/>
    <col min="9997" max="9997" width="1.140625" style="1" customWidth="1"/>
    <col min="9998" max="9998" width="11.28515625" style="1" customWidth="1"/>
    <col min="9999" max="9999" width="12.7109375" style="1" customWidth="1"/>
    <col min="10000" max="10000" width="11.5703125" style="1" customWidth="1"/>
    <col min="10001" max="10001" width="12.42578125" style="1" customWidth="1"/>
    <col min="10002" max="10002" width="1.5703125" style="1" customWidth="1"/>
    <col min="10003" max="10003" width="11.42578125" style="1" customWidth="1"/>
    <col min="10004" max="10004" width="12.140625" style="1" customWidth="1"/>
    <col min="10005" max="10005" width="1.7109375" style="1" customWidth="1"/>
    <col min="10006" max="10006" width="13.5703125" style="1" customWidth="1"/>
    <col min="10007" max="10243" width="9.140625" style="1"/>
    <col min="10244" max="10244" width="9.28515625" style="1" customWidth="1"/>
    <col min="10245" max="10245" width="1.7109375" style="1" customWidth="1"/>
    <col min="10246" max="10249" width="12" style="1" customWidth="1"/>
    <col min="10250" max="10250" width="11.85546875" style="1" customWidth="1"/>
    <col min="10251" max="10251" width="10.7109375" style="1" customWidth="1"/>
    <col min="10252" max="10252" width="10.5703125" style="1" customWidth="1"/>
    <col min="10253" max="10253" width="1.140625" style="1" customWidth="1"/>
    <col min="10254" max="10254" width="11.28515625" style="1" customWidth="1"/>
    <col min="10255" max="10255" width="12.7109375" style="1" customWidth="1"/>
    <col min="10256" max="10256" width="11.5703125" style="1" customWidth="1"/>
    <col min="10257" max="10257" width="12.42578125" style="1" customWidth="1"/>
    <col min="10258" max="10258" width="1.5703125" style="1" customWidth="1"/>
    <col min="10259" max="10259" width="11.42578125" style="1" customWidth="1"/>
    <col min="10260" max="10260" width="12.140625" style="1" customWidth="1"/>
    <col min="10261" max="10261" width="1.7109375" style="1" customWidth="1"/>
    <col min="10262" max="10262" width="13.5703125" style="1" customWidth="1"/>
    <col min="10263" max="10499" width="9.140625" style="1"/>
    <col min="10500" max="10500" width="9.28515625" style="1" customWidth="1"/>
    <col min="10501" max="10501" width="1.7109375" style="1" customWidth="1"/>
    <col min="10502" max="10505" width="12" style="1" customWidth="1"/>
    <col min="10506" max="10506" width="11.85546875" style="1" customWidth="1"/>
    <col min="10507" max="10507" width="10.7109375" style="1" customWidth="1"/>
    <col min="10508" max="10508" width="10.5703125" style="1" customWidth="1"/>
    <col min="10509" max="10509" width="1.140625" style="1" customWidth="1"/>
    <col min="10510" max="10510" width="11.28515625" style="1" customWidth="1"/>
    <col min="10511" max="10511" width="12.7109375" style="1" customWidth="1"/>
    <col min="10512" max="10512" width="11.5703125" style="1" customWidth="1"/>
    <col min="10513" max="10513" width="12.42578125" style="1" customWidth="1"/>
    <col min="10514" max="10514" width="1.5703125" style="1" customWidth="1"/>
    <col min="10515" max="10515" width="11.42578125" style="1" customWidth="1"/>
    <col min="10516" max="10516" width="12.140625" style="1" customWidth="1"/>
    <col min="10517" max="10517" width="1.7109375" style="1" customWidth="1"/>
    <col min="10518" max="10518" width="13.5703125" style="1" customWidth="1"/>
    <col min="10519" max="10755" width="9.140625" style="1"/>
    <col min="10756" max="10756" width="9.28515625" style="1" customWidth="1"/>
    <col min="10757" max="10757" width="1.7109375" style="1" customWidth="1"/>
    <col min="10758" max="10761" width="12" style="1" customWidth="1"/>
    <col min="10762" max="10762" width="11.85546875" style="1" customWidth="1"/>
    <col min="10763" max="10763" width="10.7109375" style="1" customWidth="1"/>
    <col min="10764" max="10764" width="10.5703125" style="1" customWidth="1"/>
    <col min="10765" max="10765" width="1.140625" style="1" customWidth="1"/>
    <col min="10766" max="10766" width="11.28515625" style="1" customWidth="1"/>
    <col min="10767" max="10767" width="12.7109375" style="1" customWidth="1"/>
    <col min="10768" max="10768" width="11.5703125" style="1" customWidth="1"/>
    <col min="10769" max="10769" width="12.42578125" style="1" customWidth="1"/>
    <col min="10770" max="10770" width="1.5703125" style="1" customWidth="1"/>
    <col min="10771" max="10771" width="11.42578125" style="1" customWidth="1"/>
    <col min="10772" max="10772" width="12.140625" style="1" customWidth="1"/>
    <col min="10773" max="10773" width="1.7109375" style="1" customWidth="1"/>
    <col min="10774" max="10774" width="13.5703125" style="1" customWidth="1"/>
    <col min="10775" max="11011" width="9.140625" style="1"/>
    <col min="11012" max="11012" width="9.28515625" style="1" customWidth="1"/>
    <col min="11013" max="11013" width="1.7109375" style="1" customWidth="1"/>
    <col min="11014" max="11017" width="12" style="1" customWidth="1"/>
    <col min="11018" max="11018" width="11.85546875" style="1" customWidth="1"/>
    <col min="11019" max="11019" width="10.7109375" style="1" customWidth="1"/>
    <col min="11020" max="11020" width="10.5703125" style="1" customWidth="1"/>
    <col min="11021" max="11021" width="1.140625" style="1" customWidth="1"/>
    <col min="11022" max="11022" width="11.28515625" style="1" customWidth="1"/>
    <col min="11023" max="11023" width="12.7109375" style="1" customWidth="1"/>
    <col min="11024" max="11024" width="11.5703125" style="1" customWidth="1"/>
    <col min="11025" max="11025" width="12.42578125" style="1" customWidth="1"/>
    <col min="11026" max="11026" width="1.5703125" style="1" customWidth="1"/>
    <col min="11027" max="11027" width="11.42578125" style="1" customWidth="1"/>
    <col min="11028" max="11028" width="12.140625" style="1" customWidth="1"/>
    <col min="11029" max="11029" width="1.7109375" style="1" customWidth="1"/>
    <col min="11030" max="11030" width="13.5703125" style="1" customWidth="1"/>
    <col min="11031" max="11267" width="9.140625" style="1"/>
    <col min="11268" max="11268" width="9.28515625" style="1" customWidth="1"/>
    <col min="11269" max="11269" width="1.7109375" style="1" customWidth="1"/>
    <col min="11270" max="11273" width="12" style="1" customWidth="1"/>
    <col min="11274" max="11274" width="11.85546875" style="1" customWidth="1"/>
    <col min="11275" max="11275" width="10.7109375" style="1" customWidth="1"/>
    <col min="11276" max="11276" width="10.5703125" style="1" customWidth="1"/>
    <col min="11277" max="11277" width="1.140625" style="1" customWidth="1"/>
    <col min="11278" max="11278" width="11.28515625" style="1" customWidth="1"/>
    <col min="11279" max="11279" width="12.7109375" style="1" customWidth="1"/>
    <col min="11280" max="11280" width="11.5703125" style="1" customWidth="1"/>
    <col min="11281" max="11281" width="12.42578125" style="1" customWidth="1"/>
    <col min="11282" max="11282" width="1.5703125" style="1" customWidth="1"/>
    <col min="11283" max="11283" width="11.42578125" style="1" customWidth="1"/>
    <col min="11284" max="11284" width="12.140625" style="1" customWidth="1"/>
    <col min="11285" max="11285" width="1.7109375" style="1" customWidth="1"/>
    <col min="11286" max="11286" width="13.5703125" style="1" customWidth="1"/>
    <col min="11287" max="11523" width="9.140625" style="1"/>
    <col min="11524" max="11524" width="9.28515625" style="1" customWidth="1"/>
    <col min="11525" max="11525" width="1.7109375" style="1" customWidth="1"/>
    <col min="11526" max="11529" width="12" style="1" customWidth="1"/>
    <col min="11530" max="11530" width="11.85546875" style="1" customWidth="1"/>
    <col min="11531" max="11531" width="10.7109375" style="1" customWidth="1"/>
    <col min="11532" max="11532" width="10.5703125" style="1" customWidth="1"/>
    <col min="11533" max="11533" width="1.140625" style="1" customWidth="1"/>
    <col min="11534" max="11534" width="11.28515625" style="1" customWidth="1"/>
    <col min="11535" max="11535" width="12.7109375" style="1" customWidth="1"/>
    <col min="11536" max="11536" width="11.5703125" style="1" customWidth="1"/>
    <col min="11537" max="11537" width="12.42578125" style="1" customWidth="1"/>
    <col min="11538" max="11538" width="1.5703125" style="1" customWidth="1"/>
    <col min="11539" max="11539" width="11.42578125" style="1" customWidth="1"/>
    <col min="11540" max="11540" width="12.140625" style="1" customWidth="1"/>
    <col min="11541" max="11541" width="1.7109375" style="1" customWidth="1"/>
    <col min="11542" max="11542" width="13.5703125" style="1" customWidth="1"/>
    <col min="11543" max="11779" width="9.140625" style="1"/>
    <col min="11780" max="11780" width="9.28515625" style="1" customWidth="1"/>
    <col min="11781" max="11781" width="1.7109375" style="1" customWidth="1"/>
    <col min="11782" max="11785" width="12" style="1" customWidth="1"/>
    <col min="11786" max="11786" width="11.85546875" style="1" customWidth="1"/>
    <col min="11787" max="11787" width="10.7109375" style="1" customWidth="1"/>
    <col min="11788" max="11788" width="10.5703125" style="1" customWidth="1"/>
    <col min="11789" max="11789" width="1.140625" style="1" customWidth="1"/>
    <col min="11790" max="11790" width="11.28515625" style="1" customWidth="1"/>
    <col min="11791" max="11791" width="12.7109375" style="1" customWidth="1"/>
    <col min="11792" max="11792" width="11.5703125" style="1" customWidth="1"/>
    <col min="11793" max="11793" width="12.42578125" style="1" customWidth="1"/>
    <col min="11794" max="11794" width="1.5703125" style="1" customWidth="1"/>
    <col min="11795" max="11795" width="11.42578125" style="1" customWidth="1"/>
    <col min="11796" max="11796" width="12.140625" style="1" customWidth="1"/>
    <col min="11797" max="11797" width="1.7109375" style="1" customWidth="1"/>
    <col min="11798" max="11798" width="13.5703125" style="1" customWidth="1"/>
    <col min="11799" max="12035" width="9.140625" style="1"/>
    <col min="12036" max="12036" width="9.28515625" style="1" customWidth="1"/>
    <col min="12037" max="12037" width="1.7109375" style="1" customWidth="1"/>
    <col min="12038" max="12041" width="12" style="1" customWidth="1"/>
    <col min="12042" max="12042" width="11.85546875" style="1" customWidth="1"/>
    <col min="12043" max="12043" width="10.7109375" style="1" customWidth="1"/>
    <col min="12044" max="12044" width="10.5703125" style="1" customWidth="1"/>
    <col min="12045" max="12045" width="1.140625" style="1" customWidth="1"/>
    <col min="12046" max="12046" width="11.28515625" style="1" customWidth="1"/>
    <col min="12047" max="12047" width="12.7109375" style="1" customWidth="1"/>
    <col min="12048" max="12048" width="11.5703125" style="1" customWidth="1"/>
    <col min="12049" max="12049" width="12.42578125" style="1" customWidth="1"/>
    <col min="12050" max="12050" width="1.5703125" style="1" customWidth="1"/>
    <col min="12051" max="12051" width="11.42578125" style="1" customWidth="1"/>
    <col min="12052" max="12052" width="12.140625" style="1" customWidth="1"/>
    <col min="12053" max="12053" width="1.7109375" style="1" customWidth="1"/>
    <col min="12054" max="12054" width="13.5703125" style="1" customWidth="1"/>
    <col min="12055" max="12291" width="9.140625" style="1"/>
    <col min="12292" max="12292" width="9.28515625" style="1" customWidth="1"/>
    <col min="12293" max="12293" width="1.7109375" style="1" customWidth="1"/>
    <col min="12294" max="12297" width="12" style="1" customWidth="1"/>
    <col min="12298" max="12298" width="11.85546875" style="1" customWidth="1"/>
    <col min="12299" max="12299" width="10.7109375" style="1" customWidth="1"/>
    <col min="12300" max="12300" width="10.5703125" style="1" customWidth="1"/>
    <col min="12301" max="12301" width="1.140625" style="1" customWidth="1"/>
    <col min="12302" max="12302" width="11.28515625" style="1" customWidth="1"/>
    <col min="12303" max="12303" width="12.7109375" style="1" customWidth="1"/>
    <col min="12304" max="12304" width="11.5703125" style="1" customWidth="1"/>
    <col min="12305" max="12305" width="12.42578125" style="1" customWidth="1"/>
    <col min="12306" max="12306" width="1.5703125" style="1" customWidth="1"/>
    <col min="12307" max="12307" width="11.42578125" style="1" customWidth="1"/>
    <col min="12308" max="12308" width="12.140625" style="1" customWidth="1"/>
    <col min="12309" max="12309" width="1.7109375" style="1" customWidth="1"/>
    <col min="12310" max="12310" width="13.5703125" style="1" customWidth="1"/>
    <col min="12311" max="12547" width="9.140625" style="1"/>
    <col min="12548" max="12548" width="9.28515625" style="1" customWidth="1"/>
    <col min="12549" max="12549" width="1.7109375" style="1" customWidth="1"/>
    <col min="12550" max="12553" width="12" style="1" customWidth="1"/>
    <col min="12554" max="12554" width="11.85546875" style="1" customWidth="1"/>
    <col min="12555" max="12555" width="10.7109375" style="1" customWidth="1"/>
    <col min="12556" max="12556" width="10.5703125" style="1" customWidth="1"/>
    <col min="12557" max="12557" width="1.140625" style="1" customWidth="1"/>
    <col min="12558" max="12558" width="11.28515625" style="1" customWidth="1"/>
    <col min="12559" max="12559" width="12.7109375" style="1" customWidth="1"/>
    <col min="12560" max="12560" width="11.5703125" style="1" customWidth="1"/>
    <col min="12561" max="12561" width="12.42578125" style="1" customWidth="1"/>
    <col min="12562" max="12562" width="1.5703125" style="1" customWidth="1"/>
    <col min="12563" max="12563" width="11.42578125" style="1" customWidth="1"/>
    <col min="12564" max="12564" width="12.140625" style="1" customWidth="1"/>
    <col min="12565" max="12565" width="1.7109375" style="1" customWidth="1"/>
    <col min="12566" max="12566" width="13.5703125" style="1" customWidth="1"/>
    <col min="12567" max="12803" width="9.140625" style="1"/>
    <col min="12804" max="12804" width="9.28515625" style="1" customWidth="1"/>
    <col min="12805" max="12805" width="1.7109375" style="1" customWidth="1"/>
    <col min="12806" max="12809" width="12" style="1" customWidth="1"/>
    <col min="12810" max="12810" width="11.85546875" style="1" customWidth="1"/>
    <col min="12811" max="12811" width="10.7109375" style="1" customWidth="1"/>
    <col min="12812" max="12812" width="10.5703125" style="1" customWidth="1"/>
    <col min="12813" max="12813" width="1.140625" style="1" customWidth="1"/>
    <col min="12814" max="12814" width="11.28515625" style="1" customWidth="1"/>
    <col min="12815" max="12815" width="12.7109375" style="1" customWidth="1"/>
    <col min="12816" max="12816" width="11.5703125" style="1" customWidth="1"/>
    <col min="12817" max="12817" width="12.42578125" style="1" customWidth="1"/>
    <col min="12818" max="12818" width="1.5703125" style="1" customWidth="1"/>
    <col min="12819" max="12819" width="11.42578125" style="1" customWidth="1"/>
    <col min="12820" max="12820" width="12.140625" style="1" customWidth="1"/>
    <col min="12821" max="12821" width="1.7109375" style="1" customWidth="1"/>
    <col min="12822" max="12822" width="13.5703125" style="1" customWidth="1"/>
    <col min="12823" max="13059" width="9.140625" style="1"/>
    <col min="13060" max="13060" width="9.28515625" style="1" customWidth="1"/>
    <col min="13061" max="13061" width="1.7109375" style="1" customWidth="1"/>
    <col min="13062" max="13065" width="12" style="1" customWidth="1"/>
    <col min="13066" max="13066" width="11.85546875" style="1" customWidth="1"/>
    <col min="13067" max="13067" width="10.7109375" style="1" customWidth="1"/>
    <col min="13068" max="13068" width="10.5703125" style="1" customWidth="1"/>
    <col min="13069" max="13069" width="1.140625" style="1" customWidth="1"/>
    <col min="13070" max="13070" width="11.28515625" style="1" customWidth="1"/>
    <col min="13071" max="13071" width="12.7109375" style="1" customWidth="1"/>
    <col min="13072" max="13072" width="11.5703125" style="1" customWidth="1"/>
    <col min="13073" max="13073" width="12.42578125" style="1" customWidth="1"/>
    <col min="13074" max="13074" width="1.5703125" style="1" customWidth="1"/>
    <col min="13075" max="13075" width="11.42578125" style="1" customWidth="1"/>
    <col min="13076" max="13076" width="12.140625" style="1" customWidth="1"/>
    <col min="13077" max="13077" width="1.7109375" style="1" customWidth="1"/>
    <col min="13078" max="13078" width="13.5703125" style="1" customWidth="1"/>
    <col min="13079" max="13315" width="9.140625" style="1"/>
    <col min="13316" max="13316" width="9.28515625" style="1" customWidth="1"/>
    <col min="13317" max="13317" width="1.7109375" style="1" customWidth="1"/>
    <col min="13318" max="13321" width="12" style="1" customWidth="1"/>
    <col min="13322" max="13322" width="11.85546875" style="1" customWidth="1"/>
    <col min="13323" max="13323" width="10.7109375" style="1" customWidth="1"/>
    <col min="13324" max="13324" width="10.5703125" style="1" customWidth="1"/>
    <col min="13325" max="13325" width="1.140625" style="1" customWidth="1"/>
    <col min="13326" max="13326" width="11.28515625" style="1" customWidth="1"/>
    <col min="13327" max="13327" width="12.7109375" style="1" customWidth="1"/>
    <col min="13328" max="13328" width="11.5703125" style="1" customWidth="1"/>
    <col min="13329" max="13329" width="12.42578125" style="1" customWidth="1"/>
    <col min="13330" max="13330" width="1.5703125" style="1" customWidth="1"/>
    <col min="13331" max="13331" width="11.42578125" style="1" customWidth="1"/>
    <col min="13332" max="13332" width="12.140625" style="1" customWidth="1"/>
    <col min="13333" max="13333" width="1.7109375" style="1" customWidth="1"/>
    <col min="13334" max="13334" width="13.5703125" style="1" customWidth="1"/>
    <col min="13335" max="13571" width="9.140625" style="1"/>
    <col min="13572" max="13572" width="9.28515625" style="1" customWidth="1"/>
    <col min="13573" max="13573" width="1.7109375" style="1" customWidth="1"/>
    <col min="13574" max="13577" width="12" style="1" customWidth="1"/>
    <col min="13578" max="13578" width="11.85546875" style="1" customWidth="1"/>
    <col min="13579" max="13579" width="10.7109375" style="1" customWidth="1"/>
    <col min="13580" max="13580" width="10.5703125" style="1" customWidth="1"/>
    <col min="13581" max="13581" width="1.140625" style="1" customWidth="1"/>
    <col min="13582" max="13582" width="11.28515625" style="1" customWidth="1"/>
    <col min="13583" max="13583" width="12.7109375" style="1" customWidth="1"/>
    <col min="13584" max="13584" width="11.5703125" style="1" customWidth="1"/>
    <col min="13585" max="13585" width="12.42578125" style="1" customWidth="1"/>
    <col min="13586" max="13586" width="1.5703125" style="1" customWidth="1"/>
    <col min="13587" max="13587" width="11.42578125" style="1" customWidth="1"/>
    <col min="13588" max="13588" width="12.140625" style="1" customWidth="1"/>
    <col min="13589" max="13589" width="1.7109375" style="1" customWidth="1"/>
    <col min="13590" max="13590" width="13.5703125" style="1" customWidth="1"/>
    <col min="13591" max="13827" width="9.140625" style="1"/>
    <col min="13828" max="13828" width="9.28515625" style="1" customWidth="1"/>
    <col min="13829" max="13829" width="1.7109375" style="1" customWidth="1"/>
    <col min="13830" max="13833" width="12" style="1" customWidth="1"/>
    <col min="13834" max="13834" width="11.85546875" style="1" customWidth="1"/>
    <col min="13835" max="13835" width="10.7109375" style="1" customWidth="1"/>
    <col min="13836" max="13836" width="10.5703125" style="1" customWidth="1"/>
    <col min="13837" max="13837" width="1.140625" style="1" customWidth="1"/>
    <col min="13838" max="13838" width="11.28515625" style="1" customWidth="1"/>
    <col min="13839" max="13839" width="12.7109375" style="1" customWidth="1"/>
    <col min="13840" max="13840" width="11.5703125" style="1" customWidth="1"/>
    <col min="13841" max="13841" width="12.42578125" style="1" customWidth="1"/>
    <col min="13842" max="13842" width="1.5703125" style="1" customWidth="1"/>
    <col min="13843" max="13843" width="11.42578125" style="1" customWidth="1"/>
    <col min="13844" max="13844" width="12.140625" style="1" customWidth="1"/>
    <col min="13845" max="13845" width="1.7109375" style="1" customWidth="1"/>
    <col min="13846" max="13846" width="13.5703125" style="1" customWidth="1"/>
    <col min="13847" max="14083" width="9.140625" style="1"/>
    <col min="14084" max="14084" width="9.28515625" style="1" customWidth="1"/>
    <col min="14085" max="14085" width="1.7109375" style="1" customWidth="1"/>
    <col min="14086" max="14089" width="12" style="1" customWidth="1"/>
    <col min="14090" max="14090" width="11.85546875" style="1" customWidth="1"/>
    <col min="14091" max="14091" width="10.7109375" style="1" customWidth="1"/>
    <col min="14092" max="14092" width="10.5703125" style="1" customWidth="1"/>
    <col min="14093" max="14093" width="1.140625" style="1" customWidth="1"/>
    <col min="14094" max="14094" width="11.28515625" style="1" customWidth="1"/>
    <col min="14095" max="14095" width="12.7109375" style="1" customWidth="1"/>
    <col min="14096" max="14096" width="11.5703125" style="1" customWidth="1"/>
    <col min="14097" max="14097" width="12.42578125" style="1" customWidth="1"/>
    <col min="14098" max="14098" width="1.5703125" style="1" customWidth="1"/>
    <col min="14099" max="14099" width="11.42578125" style="1" customWidth="1"/>
    <col min="14100" max="14100" width="12.140625" style="1" customWidth="1"/>
    <col min="14101" max="14101" width="1.7109375" style="1" customWidth="1"/>
    <col min="14102" max="14102" width="13.5703125" style="1" customWidth="1"/>
    <col min="14103" max="14339" width="9.140625" style="1"/>
    <col min="14340" max="14340" width="9.28515625" style="1" customWidth="1"/>
    <col min="14341" max="14341" width="1.7109375" style="1" customWidth="1"/>
    <col min="14342" max="14345" width="12" style="1" customWidth="1"/>
    <col min="14346" max="14346" width="11.85546875" style="1" customWidth="1"/>
    <col min="14347" max="14347" width="10.7109375" style="1" customWidth="1"/>
    <col min="14348" max="14348" width="10.5703125" style="1" customWidth="1"/>
    <col min="14349" max="14349" width="1.140625" style="1" customWidth="1"/>
    <col min="14350" max="14350" width="11.28515625" style="1" customWidth="1"/>
    <col min="14351" max="14351" width="12.7109375" style="1" customWidth="1"/>
    <col min="14352" max="14352" width="11.5703125" style="1" customWidth="1"/>
    <col min="14353" max="14353" width="12.42578125" style="1" customWidth="1"/>
    <col min="14354" max="14354" width="1.5703125" style="1" customWidth="1"/>
    <col min="14355" max="14355" width="11.42578125" style="1" customWidth="1"/>
    <col min="14356" max="14356" width="12.140625" style="1" customWidth="1"/>
    <col min="14357" max="14357" width="1.7109375" style="1" customWidth="1"/>
    <col min="14358" max="14358" width="13.5703125" style="1" customWidth="1"/>
    <col min="14359" max="14595" width="9.140625" style="1"/>
    <col min="14596" max="14596" width="9.28515625" style="1" customWidth="1"/>
    <col min="14597" max="14597" width="1.7109375" style="1" customWidth="1"/>
    <col min="14598" max="14601" width="12" style="1" customWidth="1"/>
    <col min="14602" max="14602" width="11.85546875" style="1" customWidth="1"/>
    <col min="14603" max="14603" width="10.7109375" style="1" customWidth="1"/>
    <col min="14604" max="14604" width="10.5703125" style="1" customWidth="1"/>
    <col min="14605" max="14605" width="1.140625" style="1" customWidth="1"/>
    <col min="14606" max="14606" width="11.28515625" style="1" customWidth="1"/>
    <col min="14607" max="14607" width="12.7109375" style="1" customWidth="1"/>
    <col min="14608" max="14608" width="11.5703125" style="1" customWidth="1"/>
    <col min="14609" max="14609" width="12.42578125" style="1" customWidth="1"/>
    <col min="14610" max="14610" width="1.5703125" style="1" customWidth="1"/>
    <col min="14611" max="14611" width="11.42578125" style="1" customWidth="1"/>
    <col min="14612" max="14612" width="12.140625" style="1" customWidth="1"/>
    <col min="14613" max="14613" width="1.7109375" style="1" customWidth="1"/>
    <col min="14614" max="14614" width="13.5703125" style="1" customWidth="1"/>
    <col min="14615" max="14851" width="9.140625" style="1"/>
    <col min="14852" max="14852" width="9.28515625" style="1" customWidth="1"/>
    <col min="14853" max="14853" width="1.7109375" style="1" customWidth="1"/>
    <col min="14854" max="14857" width="12" style="1" customWidth="1"/>
    <col min="14858" max="14858" width="11.85546875" style="1" customWidth="1"/>
    <col min="14859" max="14859" width="10.7109375" style="1" customWidth="1"/>
    <col min="14860" max="14860" width="10.5703125" style="1" customWidth="1"/>
    <col min="14861" max="14861" width="1.140625" style="1" customWidth="1"/>
    <col min="14862" max="14862" width="11.28515625" style="1" customWidth="1"/>
    <col min="14863" max="14863" width="12.7109375" style="1" customWidth="1"/>
    <col min="14864" max="14864" width="11.5703125" style="1" customWidth="1"/>
    <col min="14865" max="14865" width="12.42578125" style="1" customWidth="1"/>
    <col min="14866" max="14866" width="1.5703125" style="1" customWidth="1"/>
    <col min="14867" max="14867" width="11.42578125" style="1" customWidth="1"/>
    <col min="14868" max="14868" width="12.140625" style="1" customWidth="1"/>
    <col min="14869" max="14869" width="1.7109375" style="1" customWidth="1"/>
    <col min="14870" max="14870" width="13.5703125" style="1" customWidth="1"/>
    <col min="14871" max="15107" width="9.140625" style="1"/>
    <col min="15108" max="15108" width="9.28515625" style="1" customWidth="1"/>
    <col min="15109" max="15109" width="1.7109375" style="1" customWidth="1"/>
    <col min="15110" max="15113" width="12" style="1" customWidth="1"/>
    <col min="15114" max="15114" width="11.85546875" style="1" customWidth="1"/>
    <col min="15115" max="15115" width="10.7109375" style="1" customWidth="1"/>
    <col min="15116" max="15116" width="10.5703125" style="1" customWidth="1"/>
    <col min="15117" max="15117" width="1.140625" style="1" customWidth="1"/>
    <col min="15118" max="15118" width="11.28515625" style="1" customWidth="1"/>
    <col min="15119" max="15119" width="12.7109375" style="1" customWidth="1"/>
    <col min="15120" max="15120" width="11.5703125" style="1" customWidth="1"/>
    <col min="15121" max="15121" width="12.42578125" style="1" customWidth="1"/>
    <col min="15122" max="15122" width="1.5703125" style="1" customWidth="1"/>
    <col min="15123" max="15123" width="11.42578125" style="1" customWidth="1"/>
    <col min="15124" max="15124" width="12.140625" style="1" customWidth="1"/>
    <col min="15125" max="15125" width="1.7109375" style="1" customWidth="1"/>
    <col min="15126" max="15126" width="13.5703125" style="1" customWidth="1"/>
    <col min="15127" max="15363" width="9.140625" style="1"/>
    <col min="15364" max="15364" width="9.28515625" style="1" customWidth="1"/>
    <col min="15365" max="15365" width="1.7109375" style="1" customWidth="1"/>
    <col min="15366" max="15369" width="12" style="1" customWidth="1"/>
    <col min="15370" max="15370" width="11.85546875" style="1" customWidth="1"/>
    <col min="15371" max="15371" width="10.7109375" style="1" customWidth="1"/>
    <col min="15372" max="15372" width="10.5703125" style="1" customWidth="1"/>
    <col min="15373" max="15373" width="1.140625" style="1" customWidth="1"/>
    <col min="15374" max="15374" width="11.28515625" style="1" customWidth="1"/>
    <col min="15375" max="15375" width="12.7109375" style="1" customWidth="1"/>
    <col min="15376" max="15376" width="11.5703125" style="1" customWidth="1"/>
    <col min="15377" max="15377" width="12.42578125" style="1" customWidth="1"/>
    <col min="15378" max="15378" width="1.5703125" style="1" customWidth="1"/>
    <col min="15379" max="15379" width="11.42578125" style="1" customWidth="1"/>
    <col min="15380" max="15380" width="12.140625" style="1" customWidth="1"/>
    <col min="15381" max="15381" width="1.7109375" style="1" customWidth="1"/>
    <col min="15382" max="15382" width="13.5703125" style="1" customWidth="1"/>
    <col min="15383" max="15619" width="9.140625" style="1"/>
    <col min="15620" max="15620" width="9.28515625" style="1" customWidth="1"/>
    <col min="15621" max="15621" width="1.7109375" style="1" customWidth="1"/>
    <col min="15622" max="15625" width="12" style="1" customWidth="1"/>
    <col min="15626" max="15626" width="11.85546875" style="1" customWidth="1"/>
    <col min="15627" max="15627" width="10.7109375" style="1" customWidth="1"/>
    <col min="15628" max="15628" width="10.5703125" style="1" customWidth="1"/>
    <col min="15629" max="15629" width="1.140625" style="1" customWidth="1"/>
    <col min="15630" max="15630" width="11.28515625" style="1" customWidth="1"/>
    <col min="15631" max="15631" width="12.7109375" style="1" customWidth="1"/>
    <col min="15632" max="15632" width="11.5703125" style="1" customWidth="1"/>
    <col min="15633" max="15633" width="12.42578125" style="1" customWidth="1"/>
    <col min="15634" max="15634" width="1.5703125" style="1" customWidth="1"/>
    <col min="15635" max="15635" width="11.42578125" style="1" customWidth="1"/>
    <col min="15636" max="15636" width="12.140625" style="1" customWidth="1"/>
    <col min="15637" max="15637" width="1.7109375" style="1" customWidth="1"/>
    <col min="15638" max="15638" width="13.5703125" style="1" customWidth="1"/>
    <col min="15639" max="15875" width="9.140625" style="1"/>
    <col min="15876" max="15876" width="9.28515625" style="1" customWidth="1"/>
    <col min="15877" max="15877" width="1.7109375" style="1" customWidth="1"/>
    <col min="15878" max="15881" width="12" style="1" customWidth="1"/>
    <col min="15882" max="15882" width="11.85546875" style="1" customWidth="1"/>
    <col min="15883" max="15883" width="10.7109375" style="1" customWidth="1"/>
    <col min="15884" max="15884" width="10.5703125" style="1" customWidth="1"/>
    <col min="15885" max="15885" width="1.140625" style="1" customWidth="1"/>
    <col min="15886" max="15886" width="11.28515625" style="1" customWidth="1"/>
    <col min="15887" max="15887" width="12.7109375" style="1" customWidth="1"/>
    <col min="15888" max="15888" width="11.5703125" style="1" customWidth="1"/>
    <col min="15889" max="15889" width="12.42578125" style="1" customWidth="1"/>
    <col min="15890" max="15890" width="1.5703125" style="1" customWidth="1"/>
    <col min="15891" max="15891" width="11.42578125" style="1" customWidth="1"/>
    <col min="15892" max="15892" width="12.140625" style="1" customWidth="1"/>
    <col min="15893" max="15893" width="1.7109375" style="1" customWidth="1"/>
    <col min="15894" max="15894" width="13.5703125" style="1" customWidth="1"/>
    <col min="15895" max="16131" width="9.140625" style="1"/>
    <col min="16132" max="16132" width="9.28515625" style="1" customWidth="1"/>
    <col min="16133" max="16133" width="1.7109375" style="1" customWidth="1"/>
    <col min="16134" max="16137" width="12" style="1" customWidth="1"/>
    <col min="16138" max="16138" width="11.85546875" style="1" customWidth="1"/>
    <col min="16139" max="16139" width="10.7109375" style="1" customWidth="1"/>
    <col min="16140" max="16140" width="10.5703125" style="1" customWidth="1"/>
    <col min="16141" max="16141" width="1.140625" style="1" customWidth="1"/>
    <col min="16142" max="16142" width="11.28515625" style="1" customWidth="1"/>
    <col min="16143" max="16143" width="12.7109375" style="1" customWidth="1"/>
    <col min="16144" max="16144" width="11.5703125" style="1" customWidth="1"/>
    <col min="16145" max="16145" width="12.42578125" style="1" customWidth="1"/>
    <col min="16146" max="16146" width="1.5703125" style="1" customWidth="1"/>
    <col min="16147" max="16147" width="11.42578125" style="1" customWidth="1"/>
    <col min="16148" max="16148" width="12.140625" style="1" customWidth="1"/>
    <col min="16149" max="16149" width="1.7109375" style="1" customWidth="1"/>
    <col min="16150" max="16150" width="13.5703125" style="1" customWidth="1"/>
    <col min="16151" max="16384" width="9.140625" style="1"/>
  </cols>
  <sheetData>
    <row r="1" spans="1:22" ht="18" x14ac:dyDescent="0.25">
      <c r="A1" s="73"/>
      <c r="B1" s="73"/>
      <c r="C1" s="73"/>
      <c r="D1" s="73"/>
      <c r="E1" s="73"/>
      <c r="F1" s="73"/>
      <c r="G1" s="73"/>
      <c r="H1" s="73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5.75" x14ac:dyDescent="0.25">
      <c r="A2" s="74"/>
      <c r="B2" s="74"/>
      <c r="C2" s="74"/>
      <c r="D2" s="74"/>
      <c r="E2" s="74"/>
      <c r="F2" s="74"/>
      <c r="G2" s="74"/>
      <c r="H2" s="74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s="2" customFormat="1" ht="15.75" x14ac:dyDescent="0.25">
      <c r="A3" s="74"/>
      <c r="B3" s="74"/>
      <c r="C3" s="74"/>
      <c r="D3" s="74"/>
      <c r="E3" s="74"/>
      <c r="F3" s="74"/>
      <c r="G3" s="74"/>
      <c r="H3" s="74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 s="2" customFormat="1" ht="14.25" customHeight="1" x14ac:dyDescent="0.25">
      <c r="A4" s="75"/>
      <c r="B4" s="75"/>
      <c r="C4" s="75"/>
      <c r="D4" s="75"/>
      <c r="E4" s="75"/>
      <c r="F4" s="75"/>
      <c r="G4" s="75"/>
      <c r="H4" s="75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s="2" customFormat="1" x14ac:dyDescent="0.25">
      <c r="A5" s="76"/>
      <c r="B5" s="76"/>
      <c r="C5" s="76"/>
      <c r="D5" s="76"/>
      <c r="E5" s="76"/>
      <c r="F5" s="76"/>
      <c r="G5" s="76"/>
      <c r="H5" s="76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4"/>
    </row>
    <row r="7" spans="1:22" s="2" customFormat="1" x14ac:dyDescent="0.25">
      <c r="A7" s="5"/>
      <c r="B7" s="5"/>
      <c r="C7" s="6"/>
      <c r="D7" s="6"/>
      <c r="E7" s="6"/>
      <c r="F7" s="6"/>
      <c r="G7" s="6"/>
      <c r="H7" s="7"/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4"/>
      <c r="U7" s="4"/>
      <c r="V7" s="4"/>
    </row>
    <row r="8" spans="1:22" s="9" customFormat="1" ht="14.25" customHeight="1" x14ac:dyDescent="0.25">
      <c r="A8" s="70" t="s">
        <v>25</v>
      </c>
      <c r="B8" s="71"/>
      <c r="C8" s="71"/>
      <c r="D8" s="71"/>
      <c r="E8" s="71"/>
      <c r="F8" s="71"/>
      <c r="G8" s="71"/>
      <c r="H8" s="7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2" customFormat="1" ht="9" customHeight="1" x14ac:dyDescent="0.25">
      <c r="A9" s="5"/>
      <c r="B9" s="5"/>
      <c r="C9" s="6"/>
      <c r="D9" s="6"/>
      <c r="E9" s="6"/>
      <c r="F9" s="6"/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11" customFormat="1" x14ac:dyDescent="0.25">
      <c r="A10" s="10"/>
      <c r="B10" s="10"/>
      <c r="C10" s="69" t="s">
        <v>13</v>
      </c>
      <c r="D10" s="69"/>
      <c r="E10" s="69"/>
      <c r="F10" s="69"/>
      <c r="G10" s="69"/>
      <c r="H10" s="69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 t="s">
        <v>3</v>
      </c>
      <c r="H11" s="3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6</v>
      </c>
      <c r="H12" s="13" t="s">
        <v>4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8</v>
      </c>
      <c r="H13" s="20" t="s">
        <v>16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x14ac:dyDescent="0.25">
      <c r="A14" s="5">
        <v>45017</v>
      </c>
      <c r="B14" s="5"/>
      <c r="C14" s="22">
        <v>626291452.79000008</v>
      </c>
      <c r="D14" s="21">
        <v>70975478.060000017</v>
      </c>
      <c r="E14" s="21"/>
      <c r="F14" s="27">
        <f t="shared" ref="F14:F22" si="0">D14*0.49</f>
        <v>34777984.249400005</v>
      </c>
      <c r="G14" s="23"/>
      <c r="H14" s="27">
        <f>D14*0.51+G14</f>
        <v>36197493.810600013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25">
      <c r="A15" s="5">
        <f>+A14+31</f>
        <v>45048</v>
      </c>
      <c r="B15" s="5"/>
      <c r="C15" s="22">
        <v>561434020.99999988</v>
      </c>
      <c r="D15" s="21">
        <v>75997093.590000004</v>
      </c>
      <c r="E15" s="21"/>
      <c r="F15" s="27">
        <f t="shared" si="0"/>
        <v>37238575.859099999</v>
      </c>
      <c r="G15" s="23">
        <v>345.87</v>
      </c>
      <c r="H15" s="27">
        <f t="shared" ref="H15:H25" si="1">D15*0.51+G15</f>
        <v>38758863.600900002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25">
      <c r="A16" s="5">
        <f t="shared" ref="A16:A25" si="2">+A15+31</f>
        <v>45079</v>
      </c>
      <c r="B16" s="5"/>
      <c r="C16" s="22">
        <v>418171756.53999996</v>
      </c>
      <c r="D16" s="21">
        <v>47226524.170000009</v>
      </c>
      <c r="E16" s="21"/>
      <c r="F16" s="27">
        <f t="shared" si="0"/>
        <v>23140996.843300004</v>
      </c>
      <c r="G16" s="21"/>
      <c r="H16" s="27">
        <f t="shared" si="1"/>
        <v>24085527.326700006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3" x14ac:dyDescent="0.25">
      <c r="A17" s="5">
        <f t="shared" si="2"/>
        <v>45110</v>
      </c>
      <c r="B17" s="5"/>
      <c r="C17" s="22">
        <v>384588615.79000008</v>
      </c>
      <c r="D17" s="21">
        <v>41095056.560000002</v>
      </c>
      <c r="E17" s="21"/>
      <c r="F17" s="27">
        <f t="shared" si="0"/>
        <v>20136577.714400001</v>
      </c>
      <c r="G17" s="21"/>
      <c r="H17" s="27">
        <f t="shared" si="1"/>
        <v>20958478.845600002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3" x14ac:dyDescent="0.25">
      <c r="A18" s="5">
        <f t="shared" si="2"/>
        <v>45141</v>
      </c>
      <c r="B18" s="5"/>
      <c r="C18" s="22">
        <v>409107323.16000003</v>
      </c>
      <c r="D18" s="21">
        <v>41965934.269999988</v>
      </c>
      <c r="E18" s="21"/>
      <c r="F18" s="27">
        <f t="shared" si="0"/>
        <v>20563307.792299993</v>
      </c>
      <c r="G18" s="21"/>
      <c r="H18" s="27">
        <f t="shared" si="1"/>
        <v>21402626.477699995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3" x14ac:dyDescent="0.25">
      <c r="A19" s="5">
        <f t="shared" si="2"/>
        <v>45172</v>
      </c>
      <c r="B19" s="5"/>
      <c r="C19" s="22">
        <v>682522471.76999986</v>
      </c>
      <c r="D19" s="21">
        <v>76895655.970000014</v>
      </c>
      <c r="E19" s="21"/>
      <c r="F19" s="27">
        <f t="shared" si="0"/>
        <v>37678871.42530001</v>
      </c>
      <c r="G19" s="21"/>
      <c r="H19" s="27">
        <f t="shared" si="1"/>
        <v>39216784.544700004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3" x14ac:dyDescent="0.25">
      <c r="A20" s="5">
        <f t="shared" si="2"/>
        <v>45203</v>
      </c>
      <c r="B20" s="5"/>
      <c r="C20" s="22">
        <v>891919134.15999985</v>
      </c>
      <c r="D20" s="21">
        <v>83138402.909999967</v>
      </c>
      <c r="E20" s="21"/>
      <c r="F20" s="27">
        <f t="shared" si="0"/>
        <v>40737817.425899982</v>
      </c>
      <c r="G20" s="21"/>
      <c r="H20" s="27">
        <f t="shared" si="1"/>
        <v>42400585.484099984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3" x14ac:dyDescent="0.25">
      <c r="A21" s="5">
        <f t="shared" si="2"/>
        <v>45234</v>
      </c>
      <c r="B21" s="5"/>
      <c r="C21" s="22">
        <v>925377502.01999998</v>
      </c>
      <c r="D21" s="21">
        <v>69243848.730000004</v>
      </c>
      <c r="E21" s="21"/>
      <c r="F21" s="27">
        <f t="shared" si="0"/>
        <v>33929485.877700001</v>
      </c>
      <c r="G21" s="21"/>
      <c r="H21" s="27">
        <f t="shared" si="1"/>
        <v>35314362.852300003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x14ac:dyDescent="0.25">
      <c r="A22" s="5">
        <f t="shared" si="2"/>
        <v>45265</v>
      </c>
      <c r="B22" s="5"/>
      <c r="C22" s="22">
        <v>834547755.81999993</v>
      </c>
      <c r="D22" s="21">
        <v>93566092.870000005</v>
      </c>
      <c r="E22" s="21"/>
      <c r="F22" s="27">
        <f t="shared" si="0"/>
        <v>45847385.506300002</v>
      </c>
      <c r="G22" s="21"/>
      <c r="H22" s="27">
        <f t="shared" si="1"/>
        <v>47718707.363700002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x14ac:dyDescent="0.25">
      <c r="A23" s="5">
        <f t="shared" si="2"/>
        <v>45296</v>
      </c>
      <c r="B23" s="5"/>
      <c r="C23" s="22">
        <v>867058410.28000009</v>
      </c>
      <c r="D23" s="21">
        <v>109174169.33</v>
      </c>
      <c r="E23" s="21"/>
      <c r="F23" s="27">
        <f>D23*0.49</f>
        <v>53495342.971699998</v>
      </c>
      <c r="G23" s="21"/>
      <c r="H23" s="27">
        <f t="shared" si="1"/>
        <v>55678826.3583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3" x14ac:dyDescent="0.25">
      <c r="A24" s="5">
        <f t="shared" si="2"/>
        <v>45327</v>
      </c>
      <c r="B24" s="5"/>
      <c r="C24" s="22">
        <v>720102195.02999997</v>
      </c>
      <c r="D24" s="21">
        <v>63435644.439999998</v>
      </c>
      <c r="E24" s="21"/>
      <c r="F24" s="27">
        <f t="shared" ref="F24:F25" si="3">D24*0.49</f>
        <v>31083465.775599997</v>
      </c>
      <c r="G24" s="21"/>
      <c r="H24" s="27">
        <f t="shared" si="1"/>
        <v>32352178.6644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3" x14ac:dyDescent="0.25">
      <c r="A25" s="5">
        <f t="shared" si="2"/>
        <v>45358</v>
      </c>
      <c r="B25" s="5"/>
      <c r="C25" s="22">
        <v>781218731.94000006</v>
      </c>
      <c r="D25" s="21">
        <v>73064141.480000004</v>
      </c>
      <c r="E25" s="21"/>
      <c r="F25" s="27">
        <f t="shared" si="3"/>
        <v>35801429.325199999</v>
      </c>
      <c r="G25" s="21"/>
      <c r="H25" s="27">
        <f t="shared" si="1"/>
        <v>37262712.154800005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3" ht="15.75" thickBot="1" x14ac:dyDescent="0.3">
      <c r="A26" s="5" t="s">
        <v>2</v>
      </c>
      <c r="B26" s="5"/>
      <c r="C26" s="26">
        <f>SUM(C14:C25)</f>
        <v>8102339370.2999992</v>
      </c>
      <c r="D26" s="26">
        <f>SUM(D14:D25)</f>
        <v>845778042.38000011</v>
      </c>
      <c r="E26" s="28"/>
      <c r="F26" s="39">
        <f>SUM(F14:F25)</f>
        <v>414431240.76620001</v>
      </c>
      <c r="G26" s="26">
        <f>SUM(G14:G25)</f>
        <v>345.87</v>
      </c>
      <c r="H26" s="26">
        <f>SUM(H14:H25)</f>
        <v>431347147.48379999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3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3" s="33" customFormat="1" x14ac:dyDescent="0.25">
      <c r="A28" s="30"/>
      <c r="B28" s="30"/>
      <c r="C28" s="31"/>
      <c r="D28" s="31"/>
      <c r="E28" s="32"/>
      <c r="F28" s="32"/>
      <c r="G28" s="3"/>
      <c r="H28" s="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3"/>
    </row>
    <row r="29" spans="1:23" s="33" customFormat="1" x14ac:dyDescent="0.25">
      <c r="A29" s="70"/>
      <c r="B29" s="71"/>
      <c r="C29" s="71"/>
      <c r="D29" s="71"/>
      <c r="E29" s="71"/>
      <c r="F29" s="71"/>
      <c r="G29" s="71"/>
      <c r="H29" s="71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31"/>
    </row>
    <row r="30" spans="1:23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3" s="33" customFormat="1" x14ac:dyDescent="0.25">
      <c r="A31" s="54"/>
      <c r="B31" s="54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8"/>
      <c r="W31" s="40"/>
    </row>
    <row r="32" spans="1:23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32"/>
      <c r="V32" s="38"/>
      <c r="W32" s="40"/>
    </row>
    <row r="33" spans="1:23" s="33" customFormat="1" ht="29.25" customHeight="1" x14ac:dyDescent="0.25">
      <c r="A33" s="72" t="s">
        <v>26</v>
      </c>
      <c r="B33" s="72"/>
      <c r="C33" s="72"/>
      <c r="D33" s="72"/>
      <c r="E33" s="72"/>
      <c r="F33" s="72"/>
      <c r="G33" s="72"/>
      <c r="H33" s="7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34"/>
      <c r="U33" s="34"/>
      <c r="V33" s="34"/>
      <c r="W33" s="40"/>
    </row>
    <row r="34" spans="1:23" s="63" customFormat="1" x14ac:dyDescent="0.25">
      <c r="A34" s="46" t="s">
        <v>23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61"/>
      <c r="O34" s="61"/>
      <c r="P34" s="61"/>
      <c r="Q34" s="62"/>
      <c r="R34" s="62"/>
      <c r="S34" s="62"/>
      <c r="T34" s="62"/>
      <c r="U34" s="62"/>
      <c r="V34" s="62"/>
    </row>
    <row r="35" spans="1:23" s="63" customFormat="1" ht="27" customHeight="1" x14ac:dyDescent="0.25">
      <c r="A35" s="72" t="s">
        <v>27</v>
      </c>
      <c r="B35" s="72"/>
      <c r="C35" s="72"/>
      <c r="D35" s="72"/>
      <c r="E35" s="72"/>
      <c r="F35" s="72"/>
      <c r="G35" s="72"/>
      <c r="H35" s="72"/>
      <c r="I35" s="64"/>
      <c r="J35" s="61"/>
      <c r="K35" s="61"/>
      <c r="L35" s="61"/>
      <c r="M35" s="61"/>
      <c r="N35" s="61"/>
      <c r="O35" s="61"/>
      <c r="P35" s="61"/>
      <c r="Q35" s="65"/>
      <c r="R35" s="65"/>
      <c r="S35" s="65"/>
      <c r="T35" s="65"/>
      <c r="U35" s="65"/>
      <c r="V35" s="65"/>
    </row>
    <row r="36" spans="1:23" s="33" customFormat="1" ht="27" customHeight="1" x14ac:dyDescent="0.25">
      <c r="A36" s="66"/>
      <c r="B36" s="66"/>
      <c r="C36" s="66"/>
      <c r="D36" s="66"/>
      <c r="E36" s="66"/>
      <c r="F36" s="66"/>
      <c r="G36" s="66"/>
      <c r="H36" s="66"/>
      <c r="I36" s="24"/>
      <c r="J36" s="22"/>
      <c r="K36" s="22"/>
      <c r="L36" s="22"/>
      <c r="M36" s="22"/>
      <c r="N36" s="22"/>
      <c r="O36" s="22"/>
      <c r="P36" s="22"/>
      <c r="Q36" s="43"/>
      <c r="R36" s="43"/>
      <c r="S36" s="43"/>
      <c r="T36" s="44"/>
      <c r="U36" s="44"/>
      <c r="V36" s="44"/>
    </row>
    <row r="37" spans="1:23" s="33" customFormat="1" ht="15" customHeight="1" x14ac:dyDescent="0.25">
      <c r="A37" s="53" t="s">
        <v>20</v>
      </c>
      <c r="B37" s="5"/>
      <c r="C37" s="22"/>
      <c r="D37" s="22"/>
      <c r="E37" s="22"/>
      <c r="F37" s="22"/>
      <c r="G37" s="22"/>
      <c r="H37" s="22"/>
      <c r="I37" s="24"/>
      <c r="J37" s="22"/>
      <c r="K37" s="22"/>
      <c r="L37" s="22"/>
      <c r="M37" s="22"/>
      <c r="N37" s="22"/>
      <c r="O37" s="22"/>
      <c r="P37" s="22"/>
      <c r="Q37" s="45"/>
      <c r="R37" s="45"/>
      <c r="S37" s="45"/>
      <c r="T37" s="45"/>
      <c r="U37" s="45"/>
      <c r="V37" s="45"/>
    </row>
    <row r="38" spans="1:23" ht="15" customHeight="1" x14ac:dyDescent="0.25">
      <c r="A38" s="46"/>
      <c r="B38" s="5"/>
      <c r="C38" s="22"/>
      <c r="D38" s="22"/>
      <c r="E38" s="22"/>
      <c r="F38" s="22"/>
      <c r="G38" s="22"/>
      <c r="H38" s="22"/>
      <c r="I38" s="24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5"/>
      <c r="U38" s="25"/>
      <c r="V38" s="25"/>
    </row>
    <row r="39" spans="1:23" x14ac:dyDescent="0.25">
      <c r="A39" s="1"/>
      <c r="B39" s="5"/>
      <c r="C39" s="22"/>
      <c r="D39" s="22"/>
      <c r="E39" s="22"/>
      <c r="F39" s="22"/>
      <c r="G39" s="22"/>
      <c r="H39" s="22"/>
      <c r="I39" s="24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5"/>
      <c r="U39" s="25"/>
      <c r="V39" s="25"/>
    </row>
    <row r="40" spans="1:23" x14ac:dyDescent="0.25">
      <c r="A40" s="47"/>
      <c r="B40" s="48"/>
      <c r="C40" s="49"/>
      <c r="D40" s="49"/>
      <c r="E40" s="49"/>
      <c r="F40" s="49"/>
      <c r="G40" s="49"/>
      <c r="H40" s="49"/>
      <c r="I40" s="50"/>
      <c r="J40" s="49"/>
      <c r="K40" s="49"/>
      <c r="L40" s="49"/>
      <c r="M40" s="49"/>
      <c r="N40" s="49"/>
      <c r="Q40" s="22"/>
      <c r="R40" s="22"/>
      <c r="S40" s="22"/>
      <c r="T40" s="25"/>
      <c r="U40" s="25"/>
      <c r="V40" s="25"/>
    </row>
    <row r="41" spans="1:23" x14ac:dyDescent="0.25">
      <c r="A41" s="1"/>
      <c r="Q41" s="22"/>
      <c r="R41" s="22"/>
      <c r="S41" s="22"/>
      <c r="T41" s="25"/>
      <c r="U41" s="25"/>
      <c r="V41" s="25"/>
    </row>
    <row r="42" spans="1:23" x14ac:dyDescent="0.25">
      <c r="Q42" s="22"/>
      <c r="R42" s="22"/>
      <c r="S42" s="22"/>
      <c r="T42" s="25"/>
      <c r="U42" s="25"/>
      <c r="V42" s="25"/>
    </row>
    <row r="43" spans="1:23" x14ac:dyDescent="0.25">
      <c r="Q43" s="22"/>
      <c r="R43" s="22"/>
      <c r="S43" s="22"/>
      <c r="T43" s="25"/>
      <c r="U43" s="25"/>
      <c r="V43" s="25"/>
    </row>
  </sheetData>
  <mergeCells count="10">
    <mergeCell ref="C10:H10"/>
    <mergeCell ref="A29:H29"/>
    <mergeCell ref="A33:H33"/>
    <mergeCell ref="A35:H35"/>
    <mergeCell ref="A1:H1"/>
    <mergeCell ref="A2:H2"/>
    <mergeCell ref="A3:H3"/>
    <mergeCell ref="A4:H4"/>
    <mergeCell ref="A5:H5"/>
    <mergeCell ref="A8:H8"/>
  </mergeCells>
  <printOptions horizontalCentered="1"/>
  <pageMargins left="0" right="0" top="0" bottom="0" header="0.3" footer="0.3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A3D83-870F-4FB3-A118-416A889AF74B}">
  <dimension ref="A1:X43"/>
  <sheetViews>
    <sheetView zoomScaleNormal="100" workbookViewId="0">
      <selection activeCell="C25" sqref="C25:D25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7" width="17.5703125" style="51" bestFit="1" customWidth="1"/>
    <col min="8" max="8" width="15.5703125" style="51" customWidth="1"/>
    <col min="9" max="9" width="15" style="51" customWidth="1"/>
    <col min="10" max="10" width="15.140625" style="37" bestFit="1" customWidth="1"/>
    <col min="11" max="11" width="12.140625" style="51" bestFit="1" customWidth="1"/>
    <col min="12" max="12" width="11.7109375" style="51" customWidth="1"/>
    <col min="13" max="13" width="17.7109375" style="51" customWidth="1"/>
    <col min="14" max="14" width="11.5703125" style="51" customWidth="1"/>
    <col min="15" max="15" width="12.42578125" style="51" customWidth="1"/>
    <col min="16" max="16" width="3.42578125" style="51" customWidth="1"/>
    <col min="17" max="17" width="15" style="51" customWidth="1"/>
    <col min="18" max="18" width="12.140625" style="51" customWidth="1"/>
    <col min="19" max="19" width="3.42578125" style="51" customWidth="1"/>
    <col min="20" max="20" width="13.5703125" style="51" customWidth="1"/>
    <col min="21" max="21" width="13.42578125" style="1" customWidth="1"/>
    <col min="22" max="22" width="3.42578125" style="1" customWidth="1"/>
    <col min="23" max="23" width="14.42578125" style="1" customWidth="1"/>
    <col min="24" max="24" width="15" style="1" customWidth="1"/>
    <col min="25" max="260" width="9.140625" style="1"/>
    <col min="261" max="261" width="9.28515625" style="1" customWidth="1"/>
    <col min="262" max="262" width="1.7109375" style="1" customWidth="1"/>
    <col min="263" max="266" width="12" style="1" customWidth="1"/>
    <col min="267" max="267" width="11.85546875" style="1" customWidth="1"/>
    <col min="268" max="268" width="10.7109375" style="1" customWidth="1"/>
    <col min="269" max="269" width="10.5703125" style="1" customWidth="1"/>
    <col min="270" max="270" width="1.140625" style="1" customWidth="1"/>
    <col min="271" max="271" width="11.28515625" style="1" customWidth="1"/>
    <col min="272" max="272" width="12.7109375" style="1" customWidth="1"/>
    <col min="273" max="273" width="11.5703125" style="1" customWidth="1"/>
    <col min="274" max="274" width="12.42578125" style="1" customWidth="1"/>
    <col min="275" max="275" width="1.5703125" style="1" customWidth="1"/>
    <col min="276" max="276" width="11.42578125" style="1" customWidth="1"/>
    <col min="277" max="277" width="12.140625" style="1" customWidth="1"/>
    <col min="278" max="278" width="1.7109375" style="1" customWidth="1"/>
    <col min="279" max="279" width="13.5703125" style="1" customWidth="1"/>
    <col min="280" max="516" width="9.140625" style="1"/>
    <col min="517" max="517" width="9.28515625" style="1" customWidth="1"/>
    <col min="518" max="518" width="1.7109375" style="1" customWidth="1"/>
    <col min="519" max="522" width="12" style="1" customWidth="1"/>
    <col min="523" max="523" width="11.85546875" style="1" customWidth="1"/>
    <col min="524" max="524" width="10.7109375" style="1" customWidth="1"/>
    <col min="525" max="525" width="10.5703125" style="1" customWidth="1"/>
    <col min="526" max="526" width="1.140625" style="1" customWidth="1"/>
    <col min="527" max="527" width="11.28515625" style="1" customWidth="1"/>
    <col min="528" max="528" width="12.7109375" style="1" customWidth="1"/>
    <col min="529" max="529" width="11.5703125" style="1" customWidth="1"/>
    <col min="530" max="530" width="12.42578125" style="1" customWidth="1"/>
    <col min="531" max="531" width="1.5703125" style="1" customWidth="1"/>
    <col min="532" max="532" width="11.42578125" style="1" customWidth="1"/>
    <col min="533" max="533" width="12.140625" style="1" customWidth="1"/>
    <col min="534" max="534" width="1.7109375" style="1" customWidth="1"/>
    <col min="535" max="535" width="13.5703125" style="1" customWidth="1"/>
    <col min="536" max="772" width="9.140625" style="1"/>
    <col min="773" max="773" width="9.28515625" style="1" customWidth="1"/>
    <col min="774" max="774" width="1.7109375" style="1" customWidth="1"/>
    <col min="775" max="778" width="12" style="1" customWidth="1"/>
    <col min="779" max="779" width="11.85546875" style="1" customWidth="1"/>
    <col min="780" max="780" width="10.7109375" style="1" customWidth="1"/>
    <col min="781" max="781" width="10.5703125" style="1" customWidth="1"/>
    <col min="782" max="782" width="1.140625" style="1" customWidth="1"/>
    <col min="783" max="783" width="11.28515625" style="1" customWidth="1"/>
    <col min="784" max="784" width="12.7109375" style="1" customWidth="1"/>
    <col min="785" max="785" width="11.5703125" style="1" customWidth="1"/>
    <col min="786" max="786" width="12.42578125" style="1" customWidth="1"/>
    <col min="787" max="787" width="1.5703125" style="1" customWidth="1"/>
    <col min="788" max="788" width="11.42578125" style="1" customWidth="1"/>
    <col min="789" max="789" width="12.140625" style="1" customWidth="1"/>
    <col min="790" max="790" width="1.7109375" style="1" customWidth="1"/>
    <col min="791" max="791" width="13.5703125" style="1" customWidth="1"/>
    <col min="792" max="1028" width="9.140625" style="1"/>
    <col min="1029" max="1029" width="9.28515625" style="1" customWidth="1"/>
    <col min="1030" max="1030" width="1.7109375" style="1" customWidth="1"/>
    <col min="1031" max="1034" width="12" style="1" customWidth="1"/>
    <col min="1035" max="1035" width="11.85546875" style="1" customWidth="1"/>
    <col min="1036" max="1036" width="10.7109375" style="1" customWidth="1"/>
    <col min="1037" max="1037" width="10.5703125" style="1" customWidth="1"/>
    <col min="1038" max="1038" width="1.140625" style="1" customWidth="1"/>
    <col min="1039" max="1039" width="11.28515625" style="1" customWidth="1"/>
    <col min="1040" max="1040" width="12.7109375" style="1" customWidth="1"/>
    <col min="1041" max="1041" width="11.5703125" style="1" customWidth="1"/>
    <col min="1042" max="1042" width="12.42578125" style="1" customWidth="1"/>
    <col min="1043" max="1043" width="1.5703125" style="1" customWidth="1"/>
    <col min="1044" max="1044" width="11.42578125" style="1" customWidth="1"/>
    <col min="1045" max="1045" width="12.140625" style="1" customWidth="1"/>
    <col min="1046" max="1046" width="1.7109375" style="1" customWidth="1"/>
    <col min="1047" max="1047" width="13.5703125" style="1" customWidth="1"/>
    <col min="1048" max="1284" width="9.140625" style="1"/>
    <col min="1285" max="1285" width="9.28515625" style="1" customWidth="1"/>
    <col min="1286" max="1286" width="1.7109375" style="1" customWidth="1"/>
    <col min="1287" max="1290" width="12" style="1" customWidth="1"/>
    <col min="1291" max="1291" width="11.85546875" style="1" customWidth="1"/>
    <col min="1292" max="1292" width="10.7109375" style="1" customWidth="1"/>
    <col min="1293" max="1293" width="10.5703125" style="1" customWidth="1"/>
    <col min="1294" max="1294" width="1.140625" style="1" customWidth="1"/>
    <col min="1295" max="1295" width="11.28515625" style="1" customWidth="1"/>
    <col min="1296" max="1296" width="12.7109375" style="1" customWidth="1"/>
    <col min="1297" max="1297" width="11.5703125" style="1" customWidth="1"/>
    <col min="1298" max="1298" width="12.42578125" style="1" customWidth="1"/>
    <col min="1299" max="1299" width="1.5703125" style="1" customWidth="1"/>
    <col min="1300" max="1300" width="11.42578125" style="1" customWidth="1"/>
    <col min="1301" max="1301" width="12.140625" style="1" customWidth="1"/>
    <col min="1302" max="1302" width="1.7109375" style="1" customWidth="1"/>
    <col min="1303" max="1303" width="13.5703125" style="1" customWidth="1"/>
    <col min="1304" max="1540" width="9.140625" style="1"/>
    <col min="1541" max="1541" width="9.28515625" style="1" customWidth="1"/>
    <col min="1542" max="1542" width="1.7109375" style="1" customWidth="1"/>
    <col min="1543" max="1546" width="12" style="1" customWidth="1"/>
    <col min="1547" max="1547" width="11.85546875" style="1" customWidth="1"/>
    <col min="1548" max="1548" width="10.7109375" style="1" customWidth="1"/>
    <col min="1549" max="1549" width="10.5703125" style="1" customWidth="1"/>
    <col min="1550" max="1550" width="1.140625" style="1" customWidth="1"/>
    <col min="1551" max="1551" width="11.28515625" style="1" customWidth="1"/>
    <col min="1552" max="1552" width="12.7109375" style="1" customWidth="1"/>
    <col min="1553" max="1553" width="11.5703125" style="1" customWidth="1"/>
    <col min="1554" max="1554" width="12.42578125" style="1" customWidth="1"/>
    <col min="1555" max="1555" width="1.5703125" style="1" customWidth="1"/>
    <col min="1556" max="1556" width="11.42578125" style="1" customWidth="1"/>
    <col min="1557" max="1557" width="12.140625" style="1" customWidth="1"/>
    <col min="1558" max="1558" width="1.7109375" style="1" customWidth="1"/>
    <col min="1559" max="1559" width="13.5703125" style="1" customWidth="1"/>
    <col min="1560" max="1796" width="9.140625" style="1"/>
    <col min="1797" max="1797" width="9.28515625" style="1" customWidth="1"/>
    <col min="1798" max="1798" width="1.7109375" style="1" customWidth="1"/>
    <col min="1799" max="1802" width="12" style="1" customWidth="1"/>
    <col min="1803" max="1803" width="11.85546875" style="1" customWidth="1"/>
    <col min="1804" max="1804" width="10.7109375" style="1" customWidth="1"/>
    <col min="1805" max="1805" width="10.5703125" style="1" customWidth="1"/>
    <col min="1806" max="1806" width="1.140625" style="1" customWidth="1"/>
    <col min="1807" max="1807" width="11.28515625" style="1" customWidth="1"/>
    <col min="1808" max="1808" width="12.7109375" style="1" customWidth="1"/>
    <col min="1809" max="1809" width="11.5703125" style="1" customWidth="1"/>
    <col min="1810" max="1810" width="12.42578125" style="1" customWidth="1"/>
    <col min="1811" max="1811" width="1.5703125" style="1" customWidth="1"/>
    <col min="1812" max="1812" width="11.42578125" style="1" customWidth="1"/>
    <col min="1813" max="1813" width="12.140625" style="1" customWidth="1"/>
    <col min="1814" max="1814" width="1.7109375" style="1" customWidth="1"/>
    <col min="1815" max="1815" width="13.5703125" style="1" customWidth="1"/>
    <col min="1816" max="2052" width="9.140625" style="1"/>
    <col min="2053" max="2053" width="9.28515625" style="1" customWidth="1"/>
    <col min="2054" max="2054" width="1.7109375" style="1" customWidth="1"/>
    <col min="2055" max="2058" width="12" style="1" customWidth="1"/>
    <col min="2059" max="2059" width="11.85546875" style="1" customWidth="1"/>
    <col min="2060" max="2060" width="10.7109375" style="1" customWidth="1"/>
    <col min="2061" max="2061" width="10.5703125" style="1" customWidth="1"/>
    <col min="2062" max="2062" width="1.140625" style="1" customWidth="1"/>
    <col min="2063" max="2063" width="11.28515625" style="1" customWidth="1"/>
    <col min="2064" max="2064" width="12.7109375" style="1" customWidth="1"/>
    <col min="2065" max="2065" width="11.5703125" style="1" customWidth="1"/>
    <col min="2066" max="2066" width="12.42578125" style="1" customWidth="1"/>
    <col min="2067" max="2067" width="1.5703125" style="1" customWidth="1"/>
    <col min="2068" max="2068" width="11.42578125" style="1" customWidth="1"/>
    <col min="2069" max="2069" width="12.140625" style="1" customWidth="1"/>
    <col min="2070" max="2070" width="1.7109375" style="1" customWidth="1"/>
    <col min="2071" max="2071" width="13.5703125" style="1" customWidth="1"/>
    <col min="2072" max="2308" width="9.140625" style="1"/>
    <col min="2309" max="2309" width="9.28515625" style="1" customWidth="1"/>
    <col min="2310" max="2310" width="1.7109375" style="1" customWidth="1"/>
    <col min="2311" max="2314" width="12" style="1" customWidth="1"/>
    <col min="2315" max="2315" width="11.85546875" style="1" customWidth="1"/>
    <col min="2316" max="2316" width="10.7109375" style="1" customWidth="1"/>
    <col min="2317" max="2317" width="10.5703125" style="1" customWidth="1"/>
    <col min="2318" max="2318" width="1.140625" style="1" customWidth="1"/>
    <col min="2319" max="2319" width="11.28515625" style="1" customWidth="1"/>
    <col min="2320" max="2320" width="12.7109375" style="1" customWidth="1"/>
    <col min="2321" max="2321" width="11.5703125" style="1" customWidth="1"/>
    <col min="2322" max="2322" width="12.42578125" style="1" customWidth="1"/>
    <col min="2323" max="2323" width="1.5703125" style="1" customWidth="1"/>
    <col min="2324" max="2324" width="11.42578125" style="1" customWidth="1"/>
    <col min="2325" max="2325" width="12.140625" style="1" customWidth="1"/>
    <col min="2326" max="2326" width="1.7109375" style="1" customWidth="1"/>
    <col min="2327" max="2327" width="13.5703125" style="1" customWidth="1"/>
    <col min="2328" max="2564" width="9.140625" style="1"/>
    <col min="2565" max="2565" width="9.28515625" style="1" customWidth="1"/>
    <col min="2566" max="2566" width="1.7109375" style="1" customWidth="1"/>
    <col min="2567" max="2570" width="12" style="1" customWidth="1"/>
    <col min="2571" max="2571" width="11.85546875" style="1" customWidth="1"/>
    <col min="2572" max="2572" width="10.7109375" style="1" customWidth="1"/>
    <col min="2573" max="2573" width="10.5703125" style="1" customWidth="1"/>
    <col min="2574" max="2574" width="1.140625" style="1" customWidth="1"/>
    <col min="2575" max="2575" width="11.28515625" style="1" customWidth="1"/>
    <col min="2576" max="2576" width="12.7109375" style="1" customWidth="1"/>
    <col min="2577" max="2577" width="11.5703125" style="1" customWidth="1"/>
    <col min="2578" max="2578" width="12.42578125" style="1" customWidth="1"/>
    <col min="2579" max="2579" width="1.5703125" style="1" customWidth="1"/>
    <col min="2580" max="2580" width="11.42578125" style="1" customWidth="1"/>
    <col min="2581" max="2581" width="12.140625" style="1" customWidth="1"/>
    <col min="2582" max="2582" width="1.7109375" style="1" customWidth="1"/>
    <col min="2583" max="2583" width="13.5703125" style="1" customWidth="1"/>
    <col min="2584" max="2820" width="9.140625" style="1"/>
    <col min="2821" max="2821" width="9.28515625" style="1" customWidth="1"/>
    <col min="2822" max="2822" width="1.7109375" style="1" customWidth="1"/>
    <col min="2823" max="2826" width="12" style="1" customWidth="1"/>
    <col min="2827" max="2827" width="11.85546875" style="1" customWidth="1"/>
    <col min="2828" max="2828" width="10.7109375" style="1" customWidth="1"/>
    <col min="2829" max="2829" width="10.5703125" style="1" customWidth="1"/>
    <col min="2830" max="2830" width="1.140625" style="1" customWidth="1"/>
    <col min="2831" max="2831" width="11.28515625" style="1" customWidth="1"/>
    <col min="2832" max="2832" width="12.7109375" style="1" customWidth="1"/>
    <col min="2833" max="2833" width="11.5703125" style="1" customWidth="1"/>
    <col min="2834" max="2834" width="12.42578125" style="1" customWidth="1"/>
    <col min="2835" max="2835" width="1.5703125" style="1" customWidth="1"/>
    <col min="2836" max="2836" width="11.42578125" style="1" customWidth="1"/>
    <col min="2837" max="2837" width="12.140625" style="1" customWidth="1"/>
    <col min="2838" max="2838" width="1.7109375" style="1" customWidth="1"/>
    <col min="2839" max="2839" width="13.5703125" style="1" customWidth="1"/>
    <col min="2840" max="3076" width="9.140625" style="1"/>
    <col min="3077" max="3077" width="9.28515625" style="1" customWidth="1"/>
    <col min="3078" max="3078" width="1.7109375" style="1" customWidth="1"/>
    <col min="3079" max="3082" width="12" style="1" customWidth="1"/>
    <col min="3083" max="3083" width="11.85546875" style="1" customWidth="1"/>
    <col min="3084" max="3084" width="10.7109375" style="1" customWidth="1"/>
    <col min="3085" max="3085" width="10.5703125" style="1" customWidth="1"/>
    <col min="3086" max="3086" width="1.140625" style="1" customWidth="1"/>
    <col min="3087" max="3087" width="11.28515625" style="1" customWidth="1"/>
    <col min="3088" max="3088" width="12.7109375" style="1" customWidth="1"/>
    <col min="3089" max="3089" width="11.5703125" style="1" customWidth="1"/>
    <col min="3090" max="3090" width="12.42578125" style="1" customWidth="1"/>
    <col min="3091" max="3091" width="1.5703125" style="1" customWidth="1"/>
    <col min="3092" max="3092" width="11.42578125" style="1" customWidth="1"/>
    <col min="3093" max="3093" width="12.140625" style="1" customWidth="1"/>
    <col min="3094" max="3094" width="1.7109375" style="1" customWidth="1"/>
    <col min="3095" max="3095" width="13.5703125" style="1" customWidth="1"/>
    <col min="3096" max="3332" width="9.140625" style="1"/>
    <col min="3333" max="3333" width="9.28515625" style="1" customWidth="1"/>
    <col min="3334" max="3334" width="1.7109375" style="1" customWidth="1"/>
    <col min="3335" max="3338" width="12" style="1" customWidth="1"/>
    <col min="3339" max="3339" width="11.85546875" style="1" customWidth="1"/>
    <col min="3340" max="3340" width="10.7109375" style="1" customWidth="1"/>
    <col min="3341" max="3341" width="10.5703125" style="1" customWidth="1"/>
    <col min="3342" max="3342" width="1.140625" style="1" customWidth="1"/>
    <col min="3343" max="3343" width="11.28515625" style="1" customWidth="1"/>
    <col min="3344" max="3344" width="12.7109375" style="1" customWidth="1"/>
    <col min="3345" max="3345" width="11.5703125" style="1" customWidth="1"/>
    <col min="3346" max="3346" width="12.42578125" style="1" customWidth="1"/>
    <col min="3347" max="3347" width="1.5703125" style="1" customWidth="1"/>
    <col min="3348" max="3348" width="11.42578125" style="1" customWidth="1"/>
    <col min="3349" max="3349" width="12.140625" style="1" customWidth="1"/>
    <col min="3350" max="3350" width="1.7109375" style="1" customWidth="1"/>
    <col min="3351" max="3351" width="13.5703125" style="1" customWidth="1"/>
    <col min="3352" max="3588" width="9.140625" style="1"/>
    <col min="3589" max="3589" width="9.28515625" style="1" customWidth="1"/>
    <col min="3590" max="3590" width="1.7109375" style="1" customWidth="1"/>
    <col min="3591" max="3594" width="12" style="1" customWidth="1"/>
    <col min="3595" max="3595" width="11.85546875" style="1" customWidth="1"/>
    <col min="3596" max="3596" width="10.7109375" style="1" customWidth="1"/>
    <col min="3597" max="3597" width="10.5703125" style="1" customWidth="1"/>
    <col min="3598" max="3598" width="1.140625" style="1" customWidth="1"/>
    <col min="3599" max="3599" width="11.28515625" style="1" customWidth="1"/>
    <col min="3600" max="3600" width="12.7109375" style="1" customWidth="1"/>
    <col min="3601" max="3601" width="11.5703125" style="1" customWidth="1"/>
    <col min="3602" max="3602" width="12.42578125" style="1" customWidth="1"/>
    <col min="3603" max="3603" width="1.5703125" style="1" customWidth="1"/>
    <col min="3604" max="3604" width="11.42578125" style="1" customWidth="1"/>
    <col min="3605" max="3605" width="12.140625" style="1" customWidth="1"/>
    <col min="3606" max="3606" width="1.7109375" style="1" customWidth="1"/>
    <col min="3607" max="3607" width="13.5703125" style="1" customWidth="1"/>
    <col min="3608" max="3844" width="9.140625" style="1"/>
    <col min="3845" max="3845" width="9.28515625" style="1" customWidth="1"/>
    <col min="3846" max="3846" width="1.7109375" style="1" customWidth="1"/>
    <col min="3847" max="3850" width="12" style="1" customWidth="1"/>
    <col min="3851" max="3851" width="11.85546875" style="1" customWidth="1"/>
    <col min="3852" max="3852" width="10.7109375" style="1" customWidth="1"/>
    <col min="3853" max="3853" width="10.5703125" style="1" customWidth="1"/>
    <col min="3854" max="3854" width="1.140625" style="1" customWidth="1"/>
    <col min="3855" max="3855" width="11.28515625" style="1" customWidth="1"/>
    <col min="3856" max="3856" width="12.7109375" style="1" customWidth="1"/>
    <col min="3857" max="3857" width="11.5703125" style="1" customWidth="1"/>
    <col min="3858" max="3858" width="12.42578125" style="1" customWidth="1"/>
    <col min="3859" max="3859" width="1.5703125" style="1" customWidth="1"/>
    <col min="3860" max="3860" width="11.42578125" style="1" customWidth="1"/>
    <col min="3861" max="3861" width="12.140625" style="1" customWidth="1"/>
    <col min="3862" max="3862" width="1.7109375" style="1" customWidth="1"/>
    <col min="3863" max="3863" width="13.5703125" style="1" customWidth="1"/>
    <col min="3864" max="4100" width="9.140625" style="1"/>
    <col min="4101" max="4101" width="9.28515625" style="1" customWidth="1"/>
    <col min="4102" max="4102" width="1.7109375" style="1" customWidth="1"/>
    <col min="4103" max="4106" width="12" style="1" customWidth="1"/>
    <col min="4107" max="4107" width="11.85546875" style="1" customWidth="1"/>
    <col min="4108" max="4108" width="10.7109375" style="1" customWidth="1"/>
    <col min="4109" max="4109" width="10.5703125" style="1" customWidth="1"/>
    <col min="4110" max="4110" width="1.140625" style="1" customWidth="1"/>
    <col min="4111" max="4111" width="11.28515625" style="1" customWidth="1"/>
    <col min="4112" max="4112" width="12.7109375" style="1" customWidth="1"/>
    <col min="4113" max="4113" width="11.5703125" style="1" customWidth="1"/>
    <col min="4114" max="4114" width="12.42578125" style="1" customWidth="1"/>
    <col min="4115" max="4115" width="1.5703125" style="1" customWidth="1"/>
    <col min="4116" max="4116" width="11.42578125" style="1" customWidth="1"/>
    <col min="4117" max="4117" width="12.140625" style="1" customWidth="1"/>
    <col min="4118" max="4118" width="1.7109375" style="1" customWidth="1"/>
    <col min="4119" max="4119" width="13.5703125" style="1" customWidth="1"/>
    <col min="4120" max="4356" width="9.140625" style="1"/>
    <col min="4357" max="4357" width="9.28515625" style="1" customWidth="1"/>
    <col min="4358" max="4358" width="1.7109375" style="1" customWidth="1"/>
    <col min="4359" max="4362" width="12" style="1" customWidth="1"/>
    <col min="4363" max="4363" width="11.85546875" style="1" customWidth="1"/>
    <col min="4364" max="4364" width="10.7109375" style="1" customWidth="1"/>
    <col min="4365" max="4365" width="10.5703125" style="1" customWidth="1"/>
    <col min="4366" max="4366" width="1.140625" style="1" customWidth="1"/>
    <col min="4367" max="4367" width="11.28515625" style="1" customWidth="1"/>
    <col min="4368" max="4368" width="12.7109375" style="1" customWidth="1"/>
    <col min="4369" max="4369" width="11.5703125" style="1" customWidth="1"/>
    <col min="4370" max="4370" width="12.42578125" style="1" customWidth="1"/>
    <col min="4371" max="4371" width="1.5703125" style="1" customWidth="1"/>
    <col min="4372" max="4372" width="11.42578125" style="1" customWidth="1"/>
    <col min="4373" max="4373" width="12.140625" style="1" customWidth="1"/>
    <col min="4374" max="4374" width="1.7109375" style="1" customWidth="1"/>
    <col min="4375" max="4375" width="13.5703125" style="1" customWidth="1"/>
    <col min="4376" max="4612" width="9.140625" style="1"/>
    <col min="4613" max="4613" width="9.28515625" style="1" customWidth="1"/>
    <col min="4614" max="4614" width="1.7109375" style="1" customWidth="1"/>
    <col min="4615" max="4618" width="12" style="1" customWidth="1"/>
    <col min="4619" max="4619" width="11.85546875" style="1" customWidth="1"/>
    <col min="4620" max="4620" width="10.7109375" style="1" customWidth="1"/>
    <col min="4621" max="4621" width="10.5703125" style="1" customWidth="1"/>
    <col min="4622" max="4622" width="1.140625" style="1" customWidth="1"/>
    <col min="4623" max="4623" width="11.28515625" style="1" customWidth="1"/>
    <col min="4624" max="4624" width="12.7109375" style="1" customWidth="1"/>
    <col min="4625" max="4625" width="11.5703125" style="1" customWidth="1"/>
    <col min="4626" max="4626" width="12.42578125" style="1" customWidth="1"/>
    <col min="4627" max="4627" width="1.5703125" style="1" customWidth="1"/>
    <col min="4628" max="4628" width="11.42578125" style="1" customWidth="1"/>
    <col min="4629" max="4629" width="12.140625" style="1" customWidth="1"/>
    <col min="4630" max="4630" width="1.7109375" style="1" customWidth="1"/>
    <col min="4631" max="4631" width="13.5703125" style="1" customWidth="1"/>
    <col min="4632" max="4868" width="9.140625" style="1"/>
    <col min="4869" max="4869" width="9.28515625" style="1" customWidth="1"/>
    <col min="4870" max="4870" width="1.7109375" style="1" customWidth="1"/>
    <col min="4871" max="4874" width="12" style="1" customWidth="1"/>
    <col min="4875" max="4875" width="11.85546875" style="1" customWidth="1"/>
    <col min="4876" max="4876" width="10.7109375" style="1" customWidth="1"/>
    <col min="4877" max="4877" width="10.5703125" style="1" customWidth="1"/>
    <col min="4878" max="4878" width="1.140625" style="1" customWidth="1"/>
    <col min="4879" max="4879" width="11.28515625" style="1" customWidth="1"/>
    <col min="4880" max="4880" width="12.7109375" style="1" customWidth="1"/>
    <col min="4881" max="4881" width="11.5703125" style="1" customWidth="1"/>
    <col min="4882" max="4882" width="12.42578125" style="1" customWidth="1"/>
    <col min="4883" max="4883" width="1.5703125" style="1" customWidth="1"/>
    <col min="4884" max="4884" width="11.42578125" style="1" customWidth="1"/>
    <col min="4885" max="4885" width="12.140625" style="1" customWidth="1"/>
    <col min="4886" max="4886" width="1.7109375" style="1" customWidth="1"/>
    <col min="4887" max="4887" width="13.5703125" style="1" customWidth="1"/>
    <col min="4888" max="5124" width="9.140625" style="1"/>
    <col min="5125" max="5125" width="9.28515625" style="1" customWidth="1"/>
    <col min="5126" max="5126" width="1.7109375" style="1" customWidth="1"/>
    <col min="5127" max="5130" width="12" style="1" customWidth="1"/>
    <col min="5131" max="5131" width="11.85546875" style="1" customWidth="1"/>
    <col min="5132" max="5132" width="10.7109375" style="1" customWidth="1"/>
    <col min="5133" max="5133" width="10.5703125" style="1" customWidth="1"/>
    <col min="5134" max="5134" width="1.140625" style="1" customWidth="1"/>
    <col min="5135" max="5135" width="11.28515625" style="1" customWidth="1"/>
    <col min="5136" max="5136" width="12.7109375" style="1" customWidth="1"/>
    <col min="5137" max="5137" width="11.5703125" style="1" customWidth="1"/>
    <col min="5138" max="5138" width="12.42578125" style="1" customWidth="1"/>
    <col min="5139" max="5139" width="1.5703125" style="1" customWidth="1"/>
    <col min="5140" max="5140" width="11.42578125" style="1" customWidth="1"/>
    <col min="5141" max="5141" width="12.140625" style="1" customWidth="1"/>
    <col min="5142" max="5142" width="1.7109375" style="1" customWidth="1"/>
    <col min="5143" max="5143" width="13.5703125" style="1" customWidth="1"/>
    <col min="5144" max="5380" width="9.140625" style="1"/>
    <col min="5381" max="5381" width="9.28515625" style="1" customWidth="1"/>
    <col min="5382" max="5382" width="1.7109375" style="1" customWidth="1"/>
    <col min="5383" max="5386" width="12" style="1" customWidth="1"/>
    <col min="5387" max="5387" width="11.85546875" style="1" customWidth="1"/>
    <col min="5388" max="5388" width="10.7109375" style="1" customWidth="1"/>
    <col min="5389" max="5389" width="10.5703125" style="1" customWidth="1"/>
    <col min="5390" max="5390" width="1.140625" style="1" customWidth="1"/>
    <col min="5391" max="5391" width="11.28515625" style="1" customWidth="1"/>
    <col min="5392" max="5392" width="12.7109375" style="1" customWidth="1"/>
    <col min="5393" max="5393" width="11.5703125" style="1" customWidth="1"/>
    <col min="5394" max="5394" width="12.42578125" style="1" customWidth="1"/>
    <col min="5395" max="5395" width="1.5703125" style="1" customWidth="1"/>
    <col min="5396" max="5396" width="11.42578125" style="1" customWidth="1"/>
    <col min="5397" max="5397" width="12.140625" style="1" customWidth="1"/>
    <col min="5398" max="5398" width="1.7109375" style="1" customWidth="1"/>
    <col min="5399" max="5399" width="13.5703125" style="1" customWidth="1"/>
    <col min="5400" max="5636" width="9.140625" style="1"/>
    <col min="5637" max="5637" width="9.28515625" style="1" customWidth="1"/>
    <col min="5638" max="5638" width="1.7109375" style="1" customWidth="1"/>
    <col min="5639" max="5642" width="12" style="1" customWidth="1"/>
    <col min="5643" max="5643" width="11.85546875" style="1" customWidth="1"/>
    <col min="5644" max="5644" width="10.7109375" style="1" customWidth="1"/>
    <col min="5645" max="5645" width="10.5703125" style="1" customWidth="1"/>
    <col min="5646" max="5646" width="1.140625" style="1" customWidth="1"/>
    <col min="5647" max="5647" width="11.28515625" style="1" customWidth="1"/>
    <col min="5648" max="5648" width="12.7109375" style="1" customWidth="1"/>
    <col min="5649" max="5649" width="11.5703125" style="1" customWidth="1"/>
    <col min="5650" max="5650" width="12.42578125" style="1" customWidth="1"/>
    <col min="5651" max="5651" width="1.5703125" style="1" customWidth="1"/>
    <col min="5652" max="5652" width="11.42578125" style="1" customWidth="1"/>
    <col min="5653" max="5653" width="12.140625" style="1" customWidth="1"/>
    <col min="5654" max="5654" width="1.7109375" style="1" customWidth="1"/>
    <col min="5655" max="5655" width="13.5703125" style="1" customWidth="1"/>
    <col min="5656" max="5892" width="9.140625" style="1"/>
    <col min="5893" max="5893" width="9.28515625" style="1" customWidth="1"/>
    <col min="5894" max="5894" width="1.7109375" style="1" customWidth="1"/>
    <col min="5895" max="5898" width="12" style="1" customWidth="1"/>
    <col min="5899" max="5899" width="11.85546875" style="1" customWidth="1"/>
    <col min="5900" max="5900" width="10.7109375" style="1" customWidth="1"/>
    <col min="5901" max="5901" width="10.5703125" style="1" customWidth="1"/>
    <col min="5902" max="5902" width="1.140625" style="1" customWidth="1"/>
    <col min="5903" max="5903" width="11.28515625" style="1" customWidth="1"/>
    <col min="5904" max="5904" width="12.7109375" style="1" customWidth="1"/>
    <col min="5905" max="5905" width="11.5703125" style="1" customWidth="1"/>
    <col min="5906" max="5906" width="12.42578125" style="1" customWidth="1"/>
    <col min="5907" max="5907" width="1.5703125" style="1" customWidth="1"/>
    <col min="5908" max="5908" width="11.42578125" style="1" customWidth="1"/>
    <col min="5909" max="5909" width="12.140625" style="1" customWidth="1"/>
    <col min="5910" max="5910" width="1.7109375" style="1" customWidth="1"/>
    <col min="5911" max="5911" width="13.5703125" style="1" customWidth="1"/>
    <col min="5912" max="6148" width="9.140625" style="1"/>
    <col min="6149" max="6149" width="9.28515625" style="1" customWidth="1"/>
    <col min="6150" max="6150" width="1.7109375" style="1" customWidth="1"/>
    <col min="6151" max="6154" width="12" style="1" customWidth="1"/>
    <col min="6155" max="6155" width="11.85546875" style="1" customWidth="1"/>
    <col min="6156" max="6156" width="10.7109375" style="1" customWidth="1"/>
    <col min="6157" max="6157" width="10.5703125" style="1" customWidth="1"/>
    <col min="6158" max="6158" width="1.140625" style="1" customWidth="1"/>
    <col min="6159" max="6159" width="11.28515625" style="1" customWidth="1"/>
    <col min="6160" max="6160" width="12.7109375" style="1" customWidth="1"/>
    <col min="6161" max="6161" width="11.5703125" style="1" customWidth="1"/>
    <col min="6162" max="6162" width="12.42578125" style="1" customWidth="1"/>
    <col min="6163" max="6163" width="1.5703125" style="1" customWidth="1"/>
    <col min="6164" max="6164" width="11.42578125" style="1" customWidth="1"/>
    <col min="6165" max="6165" width="12.140625" style="1" customWidth="1"/>
    <col min="6166" max="6166" width="1.7109375" style="1" customWidth="1"/>
    <col min="6167" max="6167" width="13.5703125" style="1" customWidth="1"/>
    <col min="6168" max="6404" width="9.140625" style="1"/>
    <col min="6405" max="6405" width="9.28515625" style="1" customWidth="1"/>
    <col min="6406" max="6406" width="1.7109375" style="1" customWidth="1"/>
    <col min="6407" max="6410" width="12" style="1" customWidth="1"/>
    <col min="6411" max="6411" width="11.85546875" style="1" customWidth="1"/>
    <col min="6412" max="6412" width="10.7109375" style="1" customWidth="1"/>
    <col min="6413" max="6413" width="10.5703125" style="1" customWidth="1"/>
    <col min="6414" max="6414" width="1.140625" style="1" customWidth="1"/>
    <col min="6415" max="6415" width="11.28515625" style="1" customWidth="1"/>
    <col min="6416" max="6416" width="12.7109375" style="1" customWidth="1"/>
    <col min="6417" max="6417" width="11.5703125" style="1" customWidth="1"/>
    <col min="6418" max="6418" width="12.42578125" style="1" customWidth="1"/>
    <col min="6419" max="6419" width="1.5703125" style="1" customWidth="1"/>
    <col min="6420" max="6420" width="11.42578125" style="1" customWidth="1"/>
    <col min="6421" max="6421" width="12.140625" style="1" customWidth="1"/>
    <col min="6422" max="6422" width="1.7109375" style="1" customWidth="1"/>
    <col min="6423" max="6423" width="13.5703125" style="1" customWidth="1"/>
    <col min="6424" max="6660" width="9.140625" style="1"/>
    <col min="6661" max="6661" width="9.28515625" style="1" customWidth="1"/>
    <col min="6662" max="6662" width="1.7109375" style="1" customWidth="1"/>
    <col min="6663" max="6666" width="12" style="1" customWidth="1"/>
    <col min="6667" max="6667" width="11.85546875" style="1" customWidth="1"/>
    <col min="6668" max="6668" width="10.7109375" style="1" customWidth="1"/>
    <col min="6669" max="6669" width="10.5703125" style="1" customWidth="1"/>
    <col min="6670" max="6670" width="1.140625" style="1" customWidth="1"/>
    <col min="6671" max="6671" width="11.28515625" style="1" customWidth="1"/>
    <col min="6672" max="6672" width="12.7109375" style="1" customWidth="1"/>
    <col min="6673" max="6673" width="11.5703125" style="1" customWidth="1"/>
    <col min="6674" max="6674" width="12.42578125" style="1" customWidth="1"/>
    <col min="6675" max="6675" width="1.5703125" style="1" customWidth="1"/>
    <col min="6676" max="6676" width="11.42578125" style="1" customWidth="1"/>
    <col min="6677" max="6677" width="12.140625" style="1" customWidth="1"/>
    <col min="6678" max="6678" width="1.7109375" style="1" customWidth="1"/>
    <col min="6679" max="6679" width="13.5703125" style="1" customWidth="1"/>
    <col min="6680" max="6916" width="9.140625" style="1"/>
    <col min="6917" max="6917" width="9.28515625" style="1" customWidth="1"/>
    <col min="6918" max="6918" width="1.7109375" style="1" customWidth="1"/>
    <col min="6919" max="6922" width="12" style="1" customWidth="1"/>
    <col min="6923" max="6923" width="11.85546875" style="1" customWidth="1"/>
    <col min="6924" max="6924" width="10.7109375" style="1" customWidth="1"/>
    <col min="6925" max="6925" width="10.5703125" style="1" customWidth="1"/>
    <col min="6926" max="6926" width="1.140625" style="1" customWidth="1"/>
    <col min="6927" max="6927" width="11.28515625" style="1" customWidth="1"/>
    <col min="6928" max="6928" width="12.7109375" style="1" customWidth="1"/>
    <col min="6929" max="6929" width="11.5703125" style="1" customWidth="1"/>
    <col min="6930" max="6930" width="12.42578125" style="1" customWidth="1"/>
    <col min="6931" max="6931" width="1.5703125" style="1" customWidth="1"/>
    <col min="6932" max="6932" width="11.42578125" style="1" customWidth="1"/>
    <col min="6933" max="6933" width="12.140625" style="1" customWidth="1"/>
    <col min="6934" max="6934" width="1.7109375" style="1" customWidth="1"/>
    <col min="6935" max="6935" width="13.5703125" style="1" customWidth="1"/>
    <col min="6936" max="7172" width="9.140625" style="1"/>
    <col min="7173" max="7173" width="9.28515625" style="1" customWidth="1"/>
    <col min="7174" max="7174" width="1.7109375" style="1" customWidth="1"/>
    <col min="7175" max="7178" width="12" style="1" customWidth="1"/>
    <col min="7179" max="7179" width="11.85546875" style="1" customWidth="1"/>
    <col min="7180" max="7180" width="10.7109375" style="1" customWidth="1"/>
    <col min="7181" max="7181" width="10.5703125" style="1" customWidth="1"/>
    <col min="7182" max="7182" width="1.140625" style="1" customWidth="1"/>
    <col min="7183" max="7183" width="11.28515625" style="1" customWidth="1"/>
    <col min="7184" max="7184" width="12.7109375" style="1" customWidth="1"/>
    <col min="7185" max="7185" width="11.5703125" style="1" customWidth="1"/>
    <col min="7186" max="7186" width="12.42578125" style="1" customWidth="1"/>
    <col min="7187" max="7187" width="1.5703125" style="1" customWidth="1"/>
    <col min="7188" max="7188" width="11.42578125" style="1" customWidth="1"/>
    <col min="7189" max="7189" width="12.140625" style="1" customWidth="1"/>
    <col min="7190" max="7190" width="1.7109375" style="1" customWidth="1"/>
    <col min="7191" max="7191" width="13.5703125" style="1" customWidth="1"/>
    <col min="7192" max="7428" width="9.140625" style="1"/>
    <col min="7429" max="7429" width="9.28515625" style="1" customWidth="1"/>
    <col min="7430" max="7430" width="1.7109375" style="1" customWidth="1"/>
    <col min="7431" max="7434" width="12" style="1" customWidth="1"/>
    <col min="7435" max="7435" width="11.85546875" style="1" customWidth="1"/>
    <col min="7436" max="7436" width="10.7109375" style="1" customWidth="1"/>
    <col min="7437" max="7437" width="10.5703125" style="1" customWidth="1"/>
    <col min="7438" max="7438" width="1.140625" style="1" customWidth="1"/>
    <col min="7439" max="7439" width="11.28515625" style="1" customWidth="1"/>
    <col min="7440" max="7440" width="12.7109375" style="1" customWidth="1"/>
    <col min="7441" max="7441" width="11.5703125" style="1" customWidth="1"/>
    <col min="7442" max="7442" width="12.42578125" style="1" customWidth="1"/>
    <col min="7443" max="7443" width="1.5703125" style="1" customWidth="1"/>
    <col min="7444" max="7444" width="11.42578125" style="1" customWidth="1"/>
    <col min="7445" max="7445" width="12.140625" style="1" customWidth="1"/>
    <col min="7446" max="7446" width="1.7109375" style="1" customWidth="1"/>
    <col min="7447" max="7447" width="13.5703125" style="1" customWidth="1"/>
    <col min="7448" max="7684" width="9.140625" style="1"/>
    <col min="7685" max="7685" width="9.28515625" style="1" customWidth="1"/>
    <col min="7686" max="7686" width="1.7109375" style="1" customWidth="1"/>
    <col min="7687" max="7690" width="12" style="1" customWidth="1"/>
    <col min="7691" max="7691" width="11.85546875" style="1" customWidth="1"/>
    <col min="7692" max="7692" width="10.7109375" style="1" customWidth="1"/>
    <col min="7693" max="7693" width="10.5703125" style="1" customWidth="1"/>
    <col min="7694" max="7694" width="1.140625" style="1" customWidth="1"/>
    <col min="7695" max="7695" width="11.28515625" style="1" customWidth="1"/>
    <col min="7696" max="7696" width="12.7109375" style="1" customWidth="1"/>
    <col min="7697" max="7697" width="11.5703125" style="1" customWidth="1"/>
    <col min="7698" max="7698" width="12.42578125" style="1" customWidth="1"/>
    <col min="7699" max="7699" width="1.5703125" style="1" customWidth="1"/>
    <col min="7700" max="7700" width="11.42578125" style="1" customWidth="1"/>
    <col min="7701" max="7701" width="12.140625" style="1" customWidth="1"/>
    <col min="7702" max="7702" width="1.7109375" style="1" customWidth="1"/>
    <col min="7703" max="7703" width="13.5703125" style="1" customWidth="1"/>
    <col min="7704" max="7940" width="9.140625" style="1"/>
    <col min="7941" max="7941" width="9.28515625" style="1" customWidth="1"/>
    <col min="7942" max="7942" width="1.7109375" style="1" customWidth="1"/>
    <col min="7943" max="7946" width="12" style="1" customWidth="1"/>
    <col min="7947" max="7947" width="11.85546875" style="1" customWidth="1"/>
    <col min="7948" max="7948" width="10.7109375" style="1" customWidth="1"/>
    <col min="7949" max="7949" width="10.5703125" style="1" customWidth="1"/>
    <col min="7950" max="7950" width="1.140625" style="1" customWidth="1"/>
    <col min="7951" max="7951" width="11.28515625" style="1" customWidth="1"/>
    <col min="7952" max="7952" width="12.7109375" style="1" customWidth="1"/>
    <col min="7953" max="7953" width="11.5703125" style="1" customWidth="1"/>
    <col min="7954" max="7954" width="12.42578125" style="1" customWidth="1"/>
    <col min="7955" max="7955" width="1.5703125" style="1" customWidth="1"/>
    <col min="7956" max="7956" width="11.42578125" style="1" customWidth="1"/>
    <col min="7957" max="7957" width="12.140625" style="1" customWidth="1"/>
    <col min="7958" max="7958" width="1.7109375" style="1" customWidth="1"/>
    <col min="7959" max="7959" width="13.5703125" style="1" customWidth="1"/>
    <col min="7960" max="8196" width="9.140625" style="1"/>
    <col min="8197" max="8197" width="9.28515625" style="1" customWidth="1"/>
    <col min="8198" max="8198" width="1.7109375" style="1" customWidth="1"/>
    <col min="8199" max="8202" width="12" style="1" customWidth="1"/>
    <col min="8203" max="8203" width="11.85546875" style="1" customWidth="1"/>
    <col min="8204" max="8204" width="10.7109375" style="1" customWidth="1"/>
    <col min="8205" max="8205" width="10.5703125" style="1" customWidth="1"/>
    <col min="8206" max="8206" width="1.140625" style="1" customWidth="1"/>
    <col min="8207" max="8207" width="11.28515625" style="1" customWidth="1"/>
    <col min="8208" max="8208" width="12.7109375" style="1" customWidth="1"/>
    <col min="8209" max="8209" width="11.5703125" style="1" customWidth="1"/>
    <col min="8210" max="8210" width="12.42578125" style="1" customWidth="1"/>
    <col min="8211" max="8211" width="1.5703125" style="1" customWidth="1"/>
    <col min="8212" max="8212" width="11.42578125" style="1" customWidth="1"/>
    <col min="8213" max="8213" width="12.140625" style="1" customWidth="1"/>
    <col min="8214" max="8214" width="1.7109375" style="1" customWidth="1"/>
    <col min="8215" max="8215" width="13.5703125" style="1" customWidth="1"/>
    <col min="8216" max="8452" width="9.140625" style="1"/>
    <col min="8453" max="8453" width="9.28515625" style="1" customWidth="1"/>
    <col min="8454" max="8454" width="1.7109375" style="1" customWidth="1"/>
    <col min="8455" max="8458" width="12" style="1" customWidth="1"/>
    <col min="8459" max="8459" width="11.85546875" style="1" customWidth="1"/>
    <col min="8460" max="8460" width="10.7109375" style="1" customWidth="1"/>
    <col min="8461" max="8461" width="10.5703125" style="1" customWidth="1"/>
    <col min="8462" max="8462" width="1.140625" style="1" customWidth="1"/>
    <col min="8463" max="8463" width="11.28515625" style="1" customWidth="1"/>
    <col min="8464" max="8464" width="12.7109375" style="1" customWidth="1"/>
    <col min="8465" max="8465" width="11.5703125" style="1" customWidth="1"/>
    <col min="8466" max="8466" width="12.42578125" style="1" customWidth="1"/>
    <col min="8467" max="8467" width="1.5703125" style="1" customWidth="1"/>
    <col min="8468" max="8468" width="11.42578125" style="1" customWidth="1"/>
    <col min="8469" max="8469" width="12.140625" style="1" customWidth="1"/>
    <col min="8470" max="8470" width="1.7109375" style="1" customWidth="1"/>
    <col min="8471" max="8471" width="13.5703125" style="1" customWidth="1"/>
    <col min="8472" max="8708" width="9.140625" style="1"/>
    <col min="8709" max="8709" width="9.28515625" style="1" customWidth="1"/>
    <col min="8710" max="8710" width="1.7109375" style="1" customWidth="1"/>
    <col min="8711" max="8714" width="12" style="1" customWidth="1"/>
    <col min="8715" max="8715" width="11.85546875" style="1" customWidth="1"/>
    <col min="8716" max="8716" width="10.7109375" style="1" customWidth="1"/>
    <col min="8717" max="8717" width="10.5703125" style="1" customWidth="1"/>
    <col min="8718" max="8718" width="1.140625" style="1" customWidth="1"/>
    <col min="8719" max="8719" width="11.28515625" style="1" customWidth="1"/>
    <col min="8720" max="8720" width="12.7109375" style="1" customWidth="1"/>
    <col min="8721" max="8721" width="11.5703125" style="1" customWidth="1"/>
    <col min="8722" max="8722" width="12.42578125" style="1" customWidth="1"/>
    <col min="8723" max="8723" width="1.5703125" style="1" customWidth="1"/>
    <col min="8724" max="8724" width="11.42578125" style="1" customWidth="1"/>
    <col min="8725" max="8725" width="12.140625" style="1" customWidth="1"/>
    <col min="8726" max="8726" width="1.7109375" style="1" customWidth="1"/>
    <col min="8727" max="8727" width="13.5703125" style="1" customWidth="1"/>
    <col min="8728" max="8964" width="9.140625" style="1"/>
    <col min="8965" max="8965" width="9.28515625" style="1" customWidth="1"/>
    <col min="8966" max="8966" width="1.7109375" style="1" customWidth="1"/>
    <col min="8967" max="8970" width="12" style="1" customWidth="1"/>
    <col min="8971" max="8971" width="11.85546875" style="1" customWidth="1"/>
    <col min="8972" max="8972" width="10.7109375" style="1" customWidth="1"/>
    <col min="8973" max="8973" width="10.5703125" style="1" customWidth="1"/>
    <col min="8974" max="8974" width="1.140625" style="1" customWidth="1"/>
    <col min="8975" max="8975" width="11.28515625" style="1" customWidth="1"/>
    <col min="8976" max="8976" width="12.7109375" style="1" customWidth="1"/>
    <col min="8977" max="8977" width="11.5703125" style="1" customWidth="1"/>
    <col min="8978" max="8978" width="12.42578125" style="1" customWidth="1"/>
    <col min="8979" max="8979" width="1.5703125" style="1" customWidth="1"/>
    <col min="8980" max="8980" width="11.42578125" style="1" customWidth="1"/>
    <col min="8981" max="8981" width="12.140625" style="1" customWidth="1"/>
    <col min="8982" max="8982" width="1.7109375" style="1" customWidth="1"/>
    <col min="8983" max="8983" width="13.5703125" style="1" customWidth="1"/>
    <col min="8984" max="9220" width="9.140625" style="1"/>
    <col min="9221" max="9221" width="9.28515625" style="1" customWidth="1"/>
    <col min="9222" max="9222" width="1.7109375" style="1" customWidth="1"/>
    <col min="9223" max="9226" width="12" style="1" customWidth="1"/>
    <col min="9227" max="9227" width="11.85546875" style="1" customWidth="1"/>
    <col min="9228" max="9228" width="10.7109375" style="1" customWidth="1"/>
    <col min="9229" max="9229" width="10.5703125" style="1" customWidth="1"/>
    <col min="9230" max="9230" width="1.140625" style="1" customWidth="1"/>
    <col min="9231" max="9231" width="11.28515625" style="1" customWidth="1"/>
    <col min="9232" max="9232" width="12.7109375" style="1" customWidth="1"/>
    <col min="9233" max="9233" width="11.5703125" style="1" customWidth="1"/>
    <col min="9234" max="9234" width="12.42578125" style="1" customWidth="1"/>
    <col min="9235" max="9235" width="1.5703125" style="1" customWidth="1"/>
    <col min="9236" max="9236" width="11.42578125" style="1" customWidth="1"/>
    <col min="9237" max="9237" width="12.140625" style="1" customWidth="1"/>
    <col min="9238" max="9238" width="1.7109375" style="1" customWidth="1"/>
    <col min="9239" max="9239" width="13.5703125" style="1" customWidth="1"/>
    <col min="9240" max="9476" width="9.140625" style="1"/>
    <col min="9477" max="9477" width="9.28515625" style="1" customWidth="1"/>
    <col min="9478" max="9478" width="1.7109375" style="1" customWidth="1"/>
    <col min="9479" max="9482" width="12" style="1" customWidth="1"/>
    <col min="9483" max="9483" width="11.85546875" style="1" customWidth="1"/>
    <col min="9484" max="9484" width="10.7109375" style="1" customWidth="1"/>
    <col min="9485" max="9485" width="10.5703125" style="1" customWidth="1"/>
    <col min="9486" max="9486" width="1.140625" style="1" customWidth="1"/>
    <col min="9487" max="9487" width="11.28515625" style="1" customWidth="1"/>
    <col min="9488" max="9488" width="12.7109375" style="1" customWidth="1"/>
    <col min="9489" max="9489" width="11.5703125" style="1" customWidth="1"/>
    <col min="9490" max="9490" width="12.42578125" style="1" customWidth="1"/>
    <col min="9491" max="9491" width="1.5703125" style="1" customWidth="1"/>
    <col min="9492" max="9492" width="11.42578125" style="1" customWidth="1"/>
    <col min="9493" max="9493" width="12.140625" style="1" customWidth="1"/>
    <col min="9494" max="9494" width="1.7109375" style="1" customWidth="1"/>
    <col min="9495" max="9495" width="13.5703125" style="1" customWidth="1"/>
    <col min="9496" max="9732" width="9.140625" style="1"/>
    <col min="9733" max="9733" width="9.28515625" style="1" customWidth="1"/>
    <col min="9734" max="9734" width="1.7109375" style="1" customWidth="1"/>
    <col min="9735" max="9738" width="12" style="1" customWidth="1"/>
    <col min="9739" max="9739" width="11.85546875" style="1" customWidth="1"/>
    <col min="9740" max="9740" width="10.7109375" style="1" customWidth="1"/>
    <col min="9741" max="9741" width="10.5703125" style="1" customWidth="1"/>
    <col min="9742" max="9742" width="1.140625" style="1" customWidth="1"/>
    <col min="9743" max="9743" width="11.28515625" style="1" customWidth="1"/>
    <col min="9744" max="9744" width="12.7109375" style="1" customWidth="1"/>
    <col min="9745" max="9745" width="11.5703125" style="1" customWidth="1"/>
    <col min="9746" max="9746" width="12.42578125" style="1" customWidth="1"/>
    <col min="9747" max="9747" width="1.5703125" style="1" customWidth="1"/>
    <col min="9748" max="9748" width="11.42578125" style="1" customWidth="1"/>
    <col min="9749" max="9749" width="12.140625" style="1" customWidth="1"/>
    <col min="9750" max="9750" width="1.7109375" style="1" customWidth="1"/>
    <col min="9751" max="9751" width="13.5703125" style="1" customWidth="1"/>
    <col min="9752" max="9988" width="9.140625" style="1"/>
    <col min="9989" max="9989" width="9.28515625" style="1" customWidth="1"/>
    <col min="9990" max="9990" width="1.7109375" style="1" customWidth="1"/>
    <col min="9991" max="9994" width="12" style="1" customWidth="1"/>
    <col min="9995" max="9995" width="11.85546875" style="1" customWidth="1"/>
    <col min="9996" max="9996" width="10.7109375" style="1" customWidth="1"/>
    <col min="9997" max="9997" width="10.5703125" style="1" customWidth="1"/>
    <col min="9998" max="9998" width="1.140625" style="1" customWidth="1"/>
    <col min="9999" max="9999" width="11.28515625" style="1" customWidth="1"/>
    <col min="10000" max="10000" width="12.7109375" style="1" customWidth="1"/>
    <col min="10001" max="10001" width="11.5703125" style="1" customWidth="1"/>
    <col min="10002" max="10002" width="12.42578125" style="1" customWidth="1"/>
    <col min="10003" max="10003" width="1.5703125" style="1" customWidth="1"/>
    <col min="10004" max="10004" width="11.42578125" style="1" customWidth="1"/>
    <col min="10005" max="10005" width="12.140625" style="1" customWidth="1"/>
    <col min="10006" max="10006" width="1.7109375" style="1" customWidth="1"/>
    <col min="10007" max="10007" width="13.5703125" style="1" customWidth="1"/>
    <col min="10008" max="10244" width="9.140625" style="1"/>
    <col min="10245" max="10245" width="9.28515625" style="1" customWidth="1"/>
    <col min="10246" max="10246" width="1.7109375" style="1" customWidth="1"/>
    <col min="10247" max="10250" width="12" style="1" customWidth="1"/>
    <col min="10251" max="10251" width="11.85546875" style="1" customWidth="1"/>
    <col min="10252" max="10252" width="10.7109375" style="1" customWidth="1"/>
    <col min="10253" max="10253" width="10.5703125" style="1" customWidth="1"/>
    <col min="10254" max="10254" width="1.140625" style="1" customWidth="1"/>
    <col min="10255" max="10255" width="11.28515625" style="1" customWidth="1"/>
    <col min="10256" max="10256" width="12.7109375" style="1" customWidth="1"/>
    <col min="10257" max="10257" width="11.5703125" style="1" customWidth="1"/>
    <col min="10258" max="10258" width="12.42578125" style="1" customWidth="1"/>
    <col min="10259" max="10259" width="1.5703125" style="1" customWidth="1"/>
    <col min="10260" max="10260" width="11.42578125" style="1" customWidth="1"/>
    <col min="10261" max="10261" width="12.140625" style="1" customWidth="1"/>
    <col min="10262" max="10262" width="1.7109375" style="1" customWidth="1"/>
    <col min="10263" max="10263" width="13.5703125" style="1" customWidth="1"/>
    <col min="10264" max="10500" width="9.140625" style="1"/>
    <col min="10501" max="10501" width="9.28515625" style="1" customWidth="1"/>
    <col min="10502" max="10502" width="1.7109375" style="1" customWidth="1"/>
    <col min="10503" max="10506" width="12" style="1" customWidth="1"/>
    <col min="10507" max="10507" width="11.85546875" style="1" customWidth="1"/>
    <col min="10508" max="10508" width="10.7109375" style="1" customWidth="1"/>
    <col min="10509" max="10509" width="10.5703125" style="1" customWidth="1"/>
    <col min="10510" max="10510" width="1.140625" style="1" customWidth="1"/>
    <col min="10511" max="10511" width="11.28515625" style="1" customWidth="1"/>
    <col min="10512" max="10512" width="12.7109375" style="1" customWidth="1"/>
    <col min="10513" max="10513" width="11.5703125" style="1" customWidth="1"/>
    <col min="10514" max="10514" width="12.42578125" style="1" customWidth="1"/>
    <col min="10515" max="10515" width="1.5703125" style="1" customWidth="1"/>
    <col min="10516" max="10516" width="11.42578125" style="1" customWidth="1"/>
    <col min="10517" max="10517" width="12.140625" style="1" customWidth="1"/>
    <col min="10518" max="10518" width="1.7109375" style="1" customWidth="1"/>
    <col min="10519" max="10519" width="13.5703125" style="1" customWidth="1"/>
    <col min="10520" max="10756" width="9.140625" style="1"/>
    <col min="10757" max="10757" width="9.28515625" style="1" customWidth="1"/>
    <col min="10758" max="10758" width="1.7109375" style="1" customWidth="1"/>
    <col min="10759" max="10762" width="12" style="1" customWidth="1"/>
    <col min="10763" max="10763" width="11.85546875" style="1" customWidth="1"/>
    <col min="10764" max="10764" width="10.7109375" style="1" customWidth="1"/>
    <col min="10765" max="10765" width="10.5703125" style="1" customWidth="1"/>
    <col min="10766" max="10766" width="1.140625" style="1" customWidth="1"/>
    <col min="10767" max="10767" width="11.28515625" style="1" customWidth="1"/>
    <col min="10768" max="10768" width="12.7109375" style="1" customWidth="1"/>
    <col min="10769" max="10769" width="11.5703125" style="1" customWidth="1"/>
    <col min="10770" max="10770" width="12.42578125" style="1" customWidth="1"/>
    <col min="10771" max="10771" width="1.5703125" style="1" customWidth="1"/>
    <col min="10772" max="10772" width="11.42578125" style="1" customWidth="1"/>
    <col min="10773" max="10773" width="12.140625" style="1" customWidth="1"/>
    <col min="10774" max="10774" width="1.7109375" style="1" customWidth="1"/>
    <col min="10775" max="10775" width="13.5703125" style="1" customWidth="1"/>
    <col min="10776" max="11012" width="9.140625" style="1"/>
    <col min="11013" max="11013" width="9.28515625" style="1" customWidth="1"/>
    <col min="11014" max="11014" width="1.7109375" style="1" customWidth="1"/>
    <col min="11015" max="11018" width="12" style="1" customWidth="1"/>
    <col min="11019" max="11019" width="11.85546875" style="1" customWidth="1"/>
    <col min="11020" max="11020" width="10.7109375" style="1" customWidth="1"/>
    <col min="11021" max="11021" width="10.5703125" style="1" customWidth="1"/>
    <col min="11022" max="11022" width="1.140625" style="1" customWidth="1"/>
    <col min="11023" max="11023" width="11.28515625" style="1" customWidth="1"/>
    <col min="11024" max="11024" width="12.7109375" style="1" customWidth="1"/>
    <col min="11025" max="11025" width="11.5703125" style="1" customWidth="1"/>
    <col min="11026" max="11026" width="12.42578125" style="1" customWidth="1"/>
    <col min="11027" max="11027" width="1.5703125" style="1" customWidth="1"/>
    <col min="11028" max="11028" width="11.42578125" style="1" customWidth="1"/>
    <col min="11029" max="11029" width="12.140625" style="1" customWidth="1"/>
    <col min="11030" max="11030" width="1.7109375" style="1" customWidth="1"/>
    <col min="11031" max="11031" width="13.5703125" style="1" customWidth="1"/>
    <col min="11032" max="11268" width="9.140625" style="1"/>
    <col min="11269" max="11269" width="9.28515625" style="1" customWidth="1"/>
    <col min="11270" max="11270" width="1.7109375" style="1" customWidth="1"/>
    <col min="11271" max="11274" width="12" style="1" customWidth="1"/>
    <col min="11275" max="11275" width="11.85546875" style="1" customWidth="1"/>
    <col min="11276" max="11276" width="10.7109375" style="1" customWidth="1"/>
    <col min="11277" max="11277" width="10.5703125" style="1" customWidth="1"/>
    <col min="11278" max="11278" width="1.140625" style="1" customWidth="1"/>
    <col min="11279" max="11279" width="11.28515625" style="1" customWidth="1"/>
    <col min="11280" max="11280" width="12.7109375" style="1" customWidth="1"/>
    <col min="11281" max="11281" width="11.5703125" style="1" customWidth="1"/>
    <col min="11282" max="11282" width="12.42578125" style="1" customWidth="1"/>
    <col min="11283" max="11283" width="1.5703125" style="1" customWidth="1"/>
    <col min="11284" max="11284" width="11.42578125" style="1" customWidth="1"/>
    <col min="11285" max="11285" width="12.140625" style="1" customWidth="1"/>
    <col min="11286" max="11286" width="1.7109375" style="1" customWidth="1"/>
    <col min="11287" max="11287" width="13.5703125" style="1" customWidth="1"/>
    <col min="11288" max="11524" width="9.140625" style="1"/>
    <col min="11525" max="11525" width="9.28515625" style="1" customWidth="1"/>
    <col min="11526" max="11526" width="1.7109375" style="1" customWidth="1"/>
    <col min="11527" max="11530" width="12" style="1" customWidth="1"/>
    <col min="11531" max="11531" width="11.85546875" style="1" customWidth="1"/>
    <col min="11532" max="11532" width="10.7109375" style="1" customWidth="1"/>
    <col min="11533" max="11533" width="10.5703125" style="1" customWidth="1"/>
    <col min="11534" max="11534" width="1.140625" style="1" customWidth="1"/>
    <col min="11535" max="11535" width="11.28515625" style="1" customWidth="1"/>
    <col min="11536" max="11536" width="12.7109375" style="1" customWidth="1"/>
    <col min="11537" max="11537" width="11.5703125" style="1" customWidth="1"/>
    <col min="11538" max="11538" width="12.42578125" style="1" customWidth="1"/>
    <col min="11539" max="11539" width="1.5703125" style="1" customWidth="1"/>
    <col min="11540" max="11540" width="11.42578125" style="1" customWidth="1"/>
    <col min="11541" max="11541" width="12.140625" style="1" customWidth="1"/>
    <col min="11542" max="11542" width="1.7109375" style="1" customWidth="1"/>
    <col min="11543" max="11543" width="13.5703125" style="1" customWidth="1"/>
    <col min="11544" max="11780" width="9.140625" style="1"/>
    <col min="11781" max="11781" width="9.28515625" style="1" customWidth="1"/>
    <col min="11782" max="11782" width="1.7109375" style="1" customWidth="1"/>
    <col min="11783" max="11786" width="12" style="1" customWidth="1"/>
    <col min="11787" max="11787" width="11.85546875" style="1" customWidth="1"/>
    <col min="11788" max="11788" width="10.7109375" style="1" customWidth="1"/>
    <col min="11789" max="11789" width="10.5703125" style="1" customWidth="1"/>
    <col min="11790" max="11790" width="1.140625" style="1" customWidth="1"/>
    <col min="11791" max="11791" width="11.28515625" style="1" customWidth="1"/>
    <col min="11792" max="11792" width="12.7109375" style="1" customWidth="1"/>
    <col min="11793" max="11793" width="11.5703125" style="1" customWidth="1"/>
    <col min="11794" max="11794" width="12.42578125" style="1" customWidth="1"/>
    <col min="11795" max="11795" width="1.5703125" style="1" customWidth="1"/>
    <col min="11796" max="11796" width="11.42578125" style="1" customWidth="1"/>
    <col min="11797" max="11797" width="12.140625" style="1" customWidth="1"/>
    <col min="11798" max="11798" width="1.7109375" style="1" customWidth="1"/>
    <col min="11799" max="11799" width="13.5703125" style="1" customWidth="1"/>
    <col min="11800" max="12036" width="9.140625" style="1"/>
    <col min="12037" max="12037" width="9.28515625" style="1" customWidth="1"/>
    <col min="12038" max="12038" width="1.7109375" style="1" customWidth="1"/>
    <col min="12039" max="12042" width="12" style="1" customWidth="1"/>
    <col min="12043" max="12043" width="11.85546875" style="1" customWidth="1"/>
    <col min="12044" max="12044" width="10.7109375" style="1" customWidth="1"/>
    <col min="12045" max="12045" width="10.5703125" style="1" customWidth="1"/>
    <col min="12046" max="12046" width="1.140625" style="1" customWidth="1"/>
    <col min="12047" max="12047" width="11.28515625" style="1" customWidth="1"/>
    <col min="12048" max="12048" width="12.7109375" style="1" customWidth="1"/>
    <col min="12049" max="12049" width="11.5703125" style="1" customWidth="1"/>
    <col min="12050" max="12050" width="12.42578125" style="1" customWidth="1"/>
    <col min="12051" max="12051" width="1.5703125" style="1" customWidth="1"/>
    <col min="12052" max="12052" width="11.42578125" style="1" customWidth="1"/>
    <col min="12053" max="12053" width="12.140625" style="1" customWidth="1"/>
    <col min="12054" max="12054" width="1.7109375" style="1" customWidth="1"/>
    <col min="12055" max="12055" width="13.5703125" style="1" customWidth="1"/>
    <col min="12056" max="12292" width="9.140625" style="1"/>
    <col min="12293" max="12293" width="9.28515625" style="1" customWidth="1"/>
    <col min="12294" max="12294" width="1.7109375" style="1" customWidth="1"/>
    <col min="12295" max="12298" width="12" style="1" customWidth="1"/>
    <col min="12299" max="12299" width="11.85546875" style="1" customWidth="1"/>
    <col min="12300" max="12300" width="10.7109375" style="1" customWidth="1"/>
    <col min="12301" max="12301" width="10.5703125" style="1" customWidth="1"/>
    <col min="12302" max="12302" width="1.140625" style="1" customWidth="1"/>
    <col min="12303" max="12303" width="11.28515625" style="1" customWidth="1"/>
    <col min="12304" max="12304" width="12.7109375" style="1" customWidth="1"/>
    <col min="12305" max="12305" width="11.5703125" style="1" customWidth="1"/>
    <col min="12306" max="12306" width="12.42578125" style="1" customWidth="1"/>
    <col min="12307" max="12307" width="1.5703125" style="1" customWidth="1"/>
    <col min="12308" max="12308" width="11.42578125" style="1" customWidth="1"/>
    <col min="12309" max="12309" width="12.140625" style="1" customWidth="1"/>
    <col min="12310" max="12310" width="1.7109375" style="1" customWidth="1"/>
    <col min="12311" max="12311" width="13.5703125" style="1" customWidth="1"/>
    <col min="12312" max="12548" width="9.140625" style="1"/>
    <col min="12549" max="12549" width="9.28515625" style="1" customWidth="1"/>
    <col min="12550" max="12550" width="1.7109375" style="1" customWidth="1"/>
    <col min="12551" max="12554" width="12" style="1" customWidth="1"/>
    <col min="12555" max="12555" width="11.85546875" style="1" customWidth="1"/>
    <col min="12556" max="12556" width="10.7109375" style="1" customWidth="1"/>
    <col min="12557" max="12557" width="10.5703125" style="1" customWidth="1"/>
    <col min="12558" max="12558" width="1.140625" style="1" customWidth="1"/>
    <col min="12559" max="12559" width="11.28515625" style="1" customWidth="1"/>
    <col min="12560" max="12560" width="12.7109375" style="1" customWidth="1"/>
    <col min="12561" max="12561" width="11.5703125" style="1" customWidth="1"/>
    <col min="12562" max="12562" width="12.42578125" style="1" customWidth="1"/>
    <col min="12563" max="12563" width="1.5703125" style="1" customWidth="1"/>
    <col min="12564" max="12564" width="11.42578125" style="1" customWidth="1"/>
    <col min="12565" max="12565" width="12.140625" style="1" customWidth="1"/>
    <col min="12566" max="12566" width="1.7109375" style="1" customWidth="1"/>
    <col min="12567" max="12567" width="13.5703125" style="1" customWidth="1"/>
    <col min="12568" max="12804" width="9.140625" style="1"/>
    <col min="12805" max="12805" width="9.28515625" style="1" customWidth="1"/>
    <col min="12806" max="12806" width="1.7109375" style="1" customWidth="1"/>
    <col min="12807" max="12810" width="12" style="1" customWidth="1"/>
    <col min="12811" max="12811" width="11.85546875" style="1" customWidth="1"/>
    <col min="12812" max="12812" width="10.7109375" style="1" customWidth="1"/>
    <col min="12813" max="12813" width="10.5703125" style="1" customWidth="1"/>
    <col min="12814" max="12814" width="1.140625" style="1" customWidth="1"/>
    <col min="12815" max="12815" width="11.28515625" style="1" customWidth="1"/>
    <col min="12816" max="12816" width="12.7109375" style="1" customWidth="1"/>
    <col min="12817" max="12817" width="11.5703125" style="1" customWidth="1"/>
    <col min="12818" max="12818" width="12.42578125" style="1" customWidth="1"/>
    <col min="12819" max="12819" width="1.5703125" style="1" customWidth="1"/>
    <col min="12820" max="12820" width="11.42578125" style="1" customWidth="1"/>
    <col min="12821" max="12821" width="12.140625" style="1" customWidth="1"/>
    <col min="12822" max="12822" width="1.7109375" style="1" customWidth="1"/>
    <col min="12823" max="12823" width="13.5703125" style="1" customWidth="1"/>
    <col min="12824" max="13060" width="9.140625" style="1"/>
    <col min="13061" max="13061" width="9.28515625" style="1" customWidth="1"/>
    <col min="13062" max="13062" width="1.7109375" style="1" customWidth="1"/>
    <col min="13063" max="13066" width="12" style="1" customWidth="1"/>
    <col min="13067" max="13067" width="11.85546875" style="1" customWidth="1"/>
    <col min="13068" max="13068" width="10.7109375" style="1" customWidth="1"/>
    <col min="13069" max="13069" width="10.5703125" style="1" customWidth="1"/>
    <col min="13070" max="13070" width="1.140625" style="1" customWidth="1"/>
    <col min="13071" max="13071" width="11.28515625" style="1" customWidth="1"/>
    <col min="13072" max="13072" width="12.7109375" style="1" customWidth="1"/>
    <col min="13073" max="13073" width="11.5703125" style="1" customWidth="1"/>
    <col min="13074" max="13074" width="12.42578125" style="1" customWidth="1"/>
    <col min="13075" max="13075" width="1.5703125" style="1" customWidth="1"/>
    <col min="13076" max="13076" width="11.42578125" style="1" customWidth="1"/>
    <col min="13077" max="13077" width="12.140625" style="1" customWidth="1"/>
    <col min="13078" max="13078" width="1.7109375" style="1" customWidth="1"/>
    <col min="13079" max="13079" width="13.5703125" style="1" customWidth="1"/>
    <col min="13080" max="13316" width="9.140625" style="1"/>
    <col min="13317" max="13317" width="9.28515625" style="1" customWidth="1"/>
    <col min="13318" max="13318" width="1.7109375" style="1" customWidth="1"/>
    <col min="13319" max="13322" width="12" style="1" customWidth="1"/>
    <col min="13323" max="13323" width="11.85546875" style="1" customWidth="1"/>
    <col min="13324" max="13324" width="10.7109375" style="1" customWidth="1"/>
    <col min="13325" max="13325" width="10.5703125" style="1" customWidth="1"/>
    <col min="13326" max="13326" width="1.140625" style="1" customWidth="1"/>
    <col min="13327" max="13327" width="11.28515625" style="1" customWidth="1"/>
    <col min="13328" max="13328" width="12.7109375" style="1" customWidth="1"/>
    <col min="13329" max="13329" width="11.5703125" style="1" customWidth="1"/>
    <col min="13330" max="13330" width="12.42578125" style="1" customWidth="1"/>
    <col min="13331" max="13331" width="1.5703125" style="1" customWidth="1"/>
    <col min="13332" max="13332" width="11.42578125" style="1" customWidth="1"/>
    <col min="13333" max="13333" width="12.140625" style="1" customWidth="1"/>
    <col min="13334" max="13334" width="1.7109375" style="1" customWidth="1"/>
    <col min="13335" max="13335" width="13.5703125" style="1" customWidth="1"/>
    <col min="13336" max="13572" width="9.140625" style="1"/>
    <col min="13573" max="13573" width="9.28515625" style="1" customWidth="1"/>
    <col min="13574" max="13574" width="1.7109375" style="1" customWidth="1"/>
    <col min="13575" max="13578" width="12" style="1" customWidth="1"/>
    <col min="13579" max="13579" width="11.85546875" style="1" customWidth="1"/>
    <col min="13580" max="13580" width="10.7109375" style="1" customWidth="1"/>
    <col min="13581" max="13581" width="10.5703125" style="1" customWidth="1"/>
    <col min="13582" max="13582" width="1.140625" style="1" customWidth="1"/>
    <col min="13583" max="13583" width="11.28515625" style="1" customWidth="1"/>
    <col min="13584" max="13584" width="12.7109375" style="1" customWidth="1"/>
    <col min="13585" max="13585" width="11.5703125" style="1" customWidth="1"/>
    <col min="13586" max="13586" width="12.42578125" style="1" customWidth="1"/>
    <col min="13587" max="13587" width="1.5703125" style="1" customWidth="1"/>
    <col min="13588" max="13588" width="11.42578125" style="1" customWidth="1"/>
    <col min="13589" max="13589" width="12.140625" style="1" customWidth="1"/>
    <col min="13590" max="13590" width="1.7109375" style="1" customWidth="1"/>
    <col min="13591" max="13591" width="13.5703125" style="1" customWidth="1"/>
    <col min="13592" max="13828" width="9.140625" style="1"/>
    <col min="13829" max="13829" width="9.28515625" style="1" customWidth="1"/>
    <col min="13830" max="13830" width="1.7109375" style="1" customWidth="1"/>
    <col min="13831" max="13834" width="12" style="1" customWidth="1"/>
    <col min="13835" max="13835" width="11.85546875" style="1" customWidth="1"/>
    <col min="13836" max="13836" width="10.7109375" style="1" customWidth="1"/>
    <col min="13837" max="13837" width="10.5703125" style="1" customWidth="1"/>
    <col min="13838" max="13838" width="1.140625" style="1" customWidth="1"/>
    <col min="13839" max="13839" width="11.28515625" style="1" customWidth="1"/>
    <col min="13840" max="13840" width="12.7109375" style="1" customWidth="1"/>
    <col min="13841" max="13841" width="11.5703125" style="1" customWidth="1"/>
    <col min="13842" max="13842" width="12.42578125" style="1" customWidth="1"/>
    <col min="13843" max="13843" width="1.5703125" style="1" customWidth="1"/>
    <col min="13844" max="13844" width="11.42578125" style="1" customWidth="1"/>
    <col min="13845" max="13845" width="12.140625" style="1" customWidth="1"/>
    <col min="13846" max="13846" width="1.7109375" style="1" customWidth="1"/>
    <col min="13847" max="13847" width="13.5703125" style="1" customWidth="1"/>
    <col min="13848" max="14084" width="9.140625" style="1"/>
    <col min="14085" max="14085" width="9.28515625" style="1" customWidth="1"/>
    <col min="14086" max="14086" width="1.7109375" style="1" customWidth="1"/>
    <col min="14087" max="14090" width="12" style="1" customWidth="1"/>
    <col min="14091" max="14091" width="11.85546875" style="1" customWidth="1"/>
    <col min="14092" max="14092" width="10.7109375" style="1" customWidth="1"/>
    <col min="14093" max="14093" width="10.5703125" style="1" customWidth="1"/>
    <col min="14094" max="14094" width="1.140625" style="1" customWidth="1"/>
    <col min="14095" max="14095" width="11.28515625" style="1" customWidth="1"/>
    <col min="14096" max="14096" width="12.7109375" style="1" customWidth="1"/>
    <col min="14097" max="14097" width="11.5703125" style="1" customWidth="1"/>
    <col min="14098" max="14098" width="12.42578125" style="1" customWidth="1"/>
    <col min="14099" max="14099" width="1.5703125" style="1" customWidth="1"/>
    <col min="14100" max="14100" width="11.42578125" style="1" customWidth="1"/>
    <col min="14101" max="14101" width="12.140625" style="1" customWidth="1"/>
    <col min="14102" max="14102" width="1.7109375" style="1" customWidth="1"/>
    <col min="14103" max="14103" width="13.5703125" style="1" customWidth="1"/>
    <col min="14104" max="14340" width="9.140625" style="1"/>
    <col min="14341" max="14341" width="9.28515625" style="1" customWidth="1"/>
    <col min="14342" max="14342" width="1.7109375" style="1" customWidth="1"/>
    <col min="14343" max="14346" width="12" style="1" customWidth="1"/>
    <col min="14347" max="14347" width="11.85546875" style="1" customWidth="1"/>
    <col min="14348" max="14348" width="10.7109375" style="1" customWidth="1"/>
    <col min="14349" max="14349" width="10.5703125" style="1" customWidth="1"/>
    <col min="14350" max="14350" width="1.140625" style="1" customWidth="1"/>
    <col min="14351" max="14351" width="11.28515625" style="1" customWidth="1"/>
    <col min="14352" max="14352" width="12.7109375" style="1" customWidth="1"/>
    <col min="14353" max="14353" width="11.5703125" style="1" customWidth="1"/>
    <col min="14354" max="14354" width="12.42578125" style="1" customWidth="1"/>
    <col min="14355" max="14355" width="1.5703125" style="1" customWidth="1"/>
    <col min="14356" max="14356" width="11.42578125" style="1" customWidth="1"/>
    <col min="14357" max="14357" width="12.140625" style="1" customWidth="1"/>
    <col min="14358" max="14358" width="1.7109375" style="1" customWidth="1"/>
    <col min="14359" max="14359" width="13.5703125" style="1" customWidth="1"/>
    <col min="14360" max="14596" width="9.140625" style="1"/>
    <col min="14597" max="14597" width="9.28515625" style="1" customWidth="1"/>
    <col min="14598" max="14598" width="1.7109375" style="1" customWidth="1"/>
    <col min="14599" max="14602" width="12" style="1" customWidth="1"/>
    <col min="14603" max="14603" width="11.85546875" style="1" customWidth="1"/>
    <col min="14604" max="14604" width="10.7109375" style="1" customWidth="1"/>
    <col min="14605" max="14605" width="10.5703125" style="1" customWidth="1"/>
    <col min="14606" max="14606" width="1.140625" style="1" customWidth="1"/>
    <col min="14607" max="14607" width="11.28515625" style="1" customWidth="1"/>
    <col min="14608" max="14608" width="12.7109375" style="1" customWidth="1"/>
    <col min="14609" max="14609" width="11.5703125" style="1" customWidth="1"/>
    <col min="14610" max="14610" width="12.42578125" style="1" customWidth="1"/>
    <col min="14611" max="14611" width="1.5703125" style="1" customWidth="1"/>
    <col min="14612" max="14612" width="11.42578125" style="1" customWidth="1"/>
    <col min="14613" max="14613" width="12.140625" style="1" customWidth="1"/>
    <col min="14614" max="14614" width="1.7109375" style="1" customWidth="1"/>
    <col min="14615" max="14615" width="13.5703125" style="1" customWidth="1"/>
    <col min="14616" max="14852" width="9.140625" style="1"/>
    <col min="14853" max="14853" width="9.28515625" style="1" customWidth="1"/>
    <col min="14854" max="14854" width="1.7109375" style="1" customWidth="1"/>
    <col min="14855" max="14858" width="12" style="1" customWidth="1"/>
    <col min="14859" max="14859" width="11.85546875" style="1" customWidth="1"/>
    <col min="14860" max="14860" width="10.7109375" style="1" customWidth="1"/>
    <col min="14861" max="14861" width="10.5703125" style="1" customWidth="1"/>
    <col min="14862" max="14862" width="1.140625" style="1" customWidth="1"/>
    <col min="14863" max="14863" width="11.28515625" style="1" customWidth="1"/>
    <col min="14864" max="14864" width="12.7109375" style="1" customWidth="1"/>
    <col min="14865" max="14865" width="11.5703125" style="1" customWidth="1"/>
    <col min="14866" max="14866" width="12.42578125" style="1" customWidth="1"/>
    <col min="14867" max="14867" width="1.5703125" style="1" customWidth="1"/>
    <col min="14868" max="14868" width="11.42578125" style="1" customWidth="1"/>
    <col min="14869" max="14869" width="12.140625" style="1" customWidth="1"/>
    <col min="14870" max="14870" width="1.7109375" style="1" customWidth="1"/>
    <col min="14871" max="14871" width="13.5703125" style="1" customWidth="1"/>
    <col min="14872" max="15108" width="9.140625" style="1"/>
    <col min="15109" max="15109" width="9.28515625" style="1" customWidth="1"/>
    <col min="15110" max="15110" width="1.7109375" style="1" customWidth="1"/>
    <col min="15111" max="15114" width="12" style="1" customWidth="1"/>
    <col min="15115" max="15115" width="11.85546875" style="1" customWidth="1"/>
    <col min="15116" max="15116" width="10.7109375" style="1" customWidth="1"/>
    <col min="15117" max="15117" width="10.5703125" style="1" customWidth="1"/>
    <col min="15118" max="15118" width="1.140625" style="1" customWidth="1"/>
    <col min="15119" max="15119" width="11.28515625" style="1" customWidth="1"/>
    <col min="15120" max="15120" width="12.7109375" style="1" customWidth="1"/>
    <col min="15121" max="15121" width="11.5703125" style="1" customWidth="1"/>
    <col min="15122" max="15122" width="12.42578125" style="1" customWidth="1"/>
    <col min="15123" max="15123" width="1.5703125" style="1" customWidth="1"/>
    <col min="15124" max="15124" width="11.42578125" style="1" customWidth="1"/>
    <col min="15125" max="15125" width="12.140625" style="1" customWidth="1"/>
    <col min="15126" max="15126" width="1.7109375" style="1" customWidth="1"/>
    <col min="15127" max="15127" width="13.5703125" style="1" customWidth="1"/>
    <col min="15128" max="15364" width="9.140625" style="1"/>
    <col min="15365" max="15365" width="9.28515625" style="1" customWidth="1"/>
    <col min="15366" max="15366" width="1.7109375" style="1" customWidth="1"/>
    <col min="15367" max="15370" width="12" style="1" customWidth="1"/>
    <col min="15371" max="15371" width="11.85546875" style="1" customWidth="1"/>
    <col min="15372" max="15372" width="10.7109375" style="1" customWidth="1"/>
    <col min="15373" max="15373" width="10.5703125" style="1" customWidth="1"/>
    <col min="15374" max="15374" width="1.140625" style="1" customWidth="1"/>
    <col min="15375" max="15375" width="11.28515625" style="1" customWidth="1"/>
    <col min="15376" max="15376" width="12.7109375" style="1" customWidth="1"/>
    <col min="15377" max="15377" width="11.5703125" style="1" customWidth="1"/>
    <col min="15378" max="15378" width="12.42578125" style="1" customWidth="1"/>
    <col min="15379" max="15379" width="1.5703125" style="1" customWidth="1"/>
    <col min="15380" max="15380" width="11.42578125" style="1" customWidth="1"/>
    <col min="15381" max="15381" width="12.140625" style="1" customWidth="1"/>
    <col min="15382" max="15382" width="1.7109375" style="1" customWidth="1"/>
    <col min="15383" max="15383" width="13.5703125" style="1" customWidth="1"/>
    <col min="15384" max="15620" width="9.140625" style="1"/>
    <col min="15621" max="15621" width="9.28515625" style="1" customWidth="1"/>
    <col min="15622" max="15622" width="1.7109375" style="1" customWidth="1"/>
    <col min="15623" max="15626" width="12" style="1" customWidth="1"/>
    <col min="15627" max="15627" width="11.85546875" style="1" customWidth="1"/>
    <col min="15628" max="15628" width="10.7109375" style="1" customWidth="1"/>
    <col min="15629" max="15629" width="10.5703125" style="1" customWidth="1"/>
    <col min="15630" max="15630" width="1.140625" style="1" customWidth="1"/>
    <col min="15631" max="15631" width="11.28515625" style="1" customWidth="1"/>
    <col min="15632" max="15632" width="12.7109375" style="1" customWidth="1"/>
    <col min="15633" max="15633" width="11.5703125" style="1" customWidth="1"/>
    <col min="15634" max="15634" width="12.42578125" style="1" customWidth="1"/>
    <col min="15635" max="15635" width="1.5703125" style="1" customWidth="1"/>
    <col min="15636" max="15636" width="11.42578125" style="1" customWidth="1"/>
    <col min="15637" max="15637" width="12.140625" style="1" customWidth="1"/>
    <col min="15638" max="15638" width="1.7109375" style="1" customWidth="1"/>
    <col min="15639" max="15639" width="13.5703125" style="1" customWidth="1"/>
    <col min="15640" max="15876" width="9.140625" style="1"/>
    <col min="15877" max="15877" width="9.28515625" style="1" customWidth="1"/>
    <col min="15878" max="15878" width="1.7109375" style="1" customWidth="1"/>
    <col min="15879" max="15882" width="12" style="1" customWidth="1"/>
    <col min="15883" max="15883" width="11.85546875" style="1" customWidth="1"/>
    <col min="15884" max="15884" width="10.7109375" style="1" customWidth="1"/>
    <col min="15885" max="15885" width="10.5703125" style="1" customWidth="1"/>
    <col min="15886" max="15886" width="1.140625" style="1" customWidth="1"/>
    <col min="15887" max="15887" width="11.28515625" style="1" customWidth="1"/>
    <col min="15888" max="15888" width="12.7109375" style="1" customWidth="1"/>
    <col min="15889" max="15889" width="11.5703125" style="1" customWidth="1"/>
    <col min="15890" max="15890" width="12.42578125" style="1" customWidth="1"/>
    <col min="15891" max="15891" width="1.5703125" style="1" customWidth="1"/>
    <col min="15892" max="15892" width="11.42578125" style="1" customWidth="1"/>
    <col min="15893" max="15893" width="12.140625" style="1" customWidth="1"/>
    <col min="15894" max="15894" width="1.7109375" style="1" customWidth="1"/>
    <col min="15895" max="15895" width="13.5703125" style="1" customWidth="1"/>
    <col min="15896" max="16132" width="9.140625" style="1"/>
    <col min="16133" max="16133" width="9.28515625" style="1" customWidth="1"/>
    <col min="16134" max="16134" width="1.7109375" style="1" customWidth="1"/>
    <col min="16135" max="16138" width="12" style="1" customWidth="1"/>
    <col min="16139" max="16139" width="11.85546875" style="1" customWidth="1"/>
    <col min="16140" max="16140" width="10.7109375" style="1" customWidth="1"/>
    <col min="16141" max="16141" width="10.5703125" style="1" customWidth="1"/>
    <col min="16142" max="16142" width="1.140625" style="1" customWidth="1"/>
    <col min="16143" max="16143" width="11.28515625" style="1" customWidth="1"/>
    <col min="16144" max="16144" width="12.7109375" style="1" customWidth="1"/>
    <col min="16145" max="16145" width="11.5703125" style="1" customWidth="1"/>
    <col min="16146" max="16146" width="12.42578125" style="1" customWidth="1"/>
    <col min="16147" max="16147" width="1.5703125" style="1" customWidth="1"/>
    <col min="16148" max="16148" width="11.42578125" style="1" customWidth="1"/>
    <col min="16149" max="16149" width="12.140625" style="1" customWidth="1"/>
    <col min="16150" max="16150" width="1.7109375" style="1" customWidth="1"/>
    <col min="16151" max="16151" width="13.5703125" style="1" customWidth="1"/>
    <col min="16152" max="16384" width="9.140625" style="1"/>
  </cols>
  <sheetData>
    <row r="1" spans="1:23" ht="18" x14ac:dyDescent="0.25">
      <c r="A1" s="73"/>
      <c r="B1" s="73"/>
      <c r="C1" s="73"/>
      <c r="D1" s="73"/>
      <c r="E1" s="73"/>
      <c r="F1" s="73"/>
      <c r="G1" s="73"/>
      <c r="H1" s="73"/>
      <c r="I1" s="73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15.75" x14ac:dyDescent="0.25">
      <c r="A2" s="74"/>
      <c r="B2" s="74"/>
      <c r="C2" s="74"/>
      <c r="D2" s="74"/>
      <c r="E2" s="74"/>
      <c r="F2" s="74"/>
      <c r="G2" s="74"/>
      <c r="H2" s="74"/>
      <c r="I2" s="74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s="2" customFormat="1" ht="15.75" x14ac:dyDescent="0.25">
      <c r="A3" s="74"/>
      <c r="B3" s="74"/>
      <c r="C3" s="74"/>
      <c r="D3" s="74"/>
      <c r="E3" s="74"/>
      <c r="F3" s="74"/>
      <c r="G3" s="74"/>
      <c r="H3" s="74"/>
      <c r="I3" s="74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s="2" customFormat="1" ht="14.2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s="2" customFormat="1" x14ac:dyDescent="0.25">
      <c r="A5" s="76"/>
      <c r="B5" s="76"/>
      <c r="C5" s="76"/>
      <c r="D5" s="76"/>
      <c r="E5" s="76"/>
      <c r="F5" s="76"/>
      <c r="G5" s="76"/>
      <c r="H5" s="76"/>
      <c r="I5" s="7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</row>
    <row r="7" spans="1:23" s="2" customFormat="1" x14ac:dyDescent="0.25">
      <c r="A7" s="5"/>
      <c r="B7" s="5"/>
      <c r="C7" s="6"/>
      <c r="D7" s="6"/>
      <c r="E7" s="6"/>
      <c r="F7" s="6"/>
      <c r="G7" s="6"/>
      <c r="H7" s="6"/>
      <c r="I7" s="7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</row>
    <row r="8" spans="1:23" s="9" customFormat="1" ht="14.25" customHeight="1" x14ac:dyDescent="0.25">
      <c r="A8" s="70" t="s">
        <v>22</v>
      </c>
      <c r="B8" s="71"/>
      <c r="C8" s="71"/>
      <c r="D8" s="71"/>
      <c r="E8" s="71"/>
      <c r="F8" s="71"/>
      <c r="G8" s="71"/>
      <c r="H8" s="71"/>
      <c r="I8" s="71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2" customFormat="1" ht="9" customHeight="1" x14ac:dyDescent="0.25">
      <c r="A9" s="5"/>
      <c r="B9" s="5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1" customFormat="1" x14ac:dyDescent="0.25">
      <c r="A10" s="10"/>
      <c r="B10" s="10"/>
      <c r="C10" s="69" t="s">
        <v>13</v>
      </c>
      <c r="D10" s="69"/>
      <c r="E10" s="69"/>
      <c r="F10" s="69"/>
      <c r="G10" s="69"/>
      <c r="H10" s="69"/>
      <c r="I10" s="69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/>
      <c r="H11" s="35" t="s">
        <v>3</v>
      </c>
      <c r="I11" s="3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5</v>
      </c>
      <c r="H12" s="35" t="s">
        <v>6</v>
      </c>
      <c r="I12" s="13" t="s">
        <v>4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7</v>
      </c>
      <c r="H13" s="36" t="s">
        <v>8</v>
      </c>
      <c r="I13" s="20" t="s">
        <v>16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5">
      <c r="A14" s="5">
        <v>44652</v>
      </c>
      <c r="B14" s="5"/>
      <c r="C14" s="22">
        <v>599485963.86000001</v>
      </c>
      <c r="D14" s="21">
        <v>63588526.030000001</v>
      </c>
      <c r="E14" s="21"/>
      <c r="F14" s="27">
        <f t="shared" ref="F14:F22" si="0">D14*0.49</f>
        <v>31158377.754700001</v>
      </c>
      <c r="G14" s="23"/>
      <c r="H14" s="23"/>
      <c r="I14" s="27">
        <f t="shared" ref="I14:I22" si="1">D14*0.51+G14+H14</f>
        <v>32430148.2753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5">
      <c r="A15" s="5">
        <v>44682</v>
      </c>
      <c r="B15" s="5"/>
      <c r="C15" s="22">
        <v>552644796.31000006</v>
      </c>
      <c r="D15" s="21">
        <v>63897377.559999987</v>
      </c>
      <c r="E15" s="21"/>
      <c r="F15" s="27">
        <f t="shared" si="0"/>
        <v>31309715.004399993</v>
      </c>
      <c r="G15" s="23"/>
      <c r="H15" s="23"/>
      <c r="I15" s="27">
        <f t="shared" si="1"/>
        <v>32587662.555599995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5">
      <c r="A16" s="5">
        <v>44713</v>
      </c>
      <c r="B16" s="5"/>
      <c r="C16" s="22">
        <v>472876255.66999996</v>
      </c>
      <c r="D16" s="21">
        <v>39553705.930000022</v>
      </c>
      <c r="E16" s="21"/>
      <c r="F16" s="27">
        <f t="shared" si="0"/>
        <v>19381315.905700009</v>
      </c>
      <c r="G16" s="21"/>
      <c r="H16" s="21"/>
      <c r="I16" s="27">
        <f t="shared" si="1"/>
        <v>20172390.024300013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4" x14ac:dyDescent="0.25">
      <c r="A17" s="5">
        <v>44743</v>
      </c>
      <c r="B17" s="5"/>
      <c r="C17" s="22">
        <v>347707359.78999996</v>
      </c>
      <c r="D17" s="21">
        <v>38992903.300000004</v>
      </c>
      <c r="E17" s="21"/>
      <c r="F17" s="27">
        <f t="shared" si="0"/>
        <v>19106522.617000002</v>
      </c>
      <c r="G17" s="21"/>
      <c r="H17" s="21"/>
      <c r="I17" s="27">
        <f>D17*0.51+G17+H17</f>
        <v>19886380.683000002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4" x14ac:dyDescent="0.25">
      <c r="A18" s="5">
        <v>44774</v>
      </c>
      <c r="B18" s="5"/>
      <c r="C18" s="22">
        <v>374583690.13000005</v>
      </c>
      <c r="D18" s="21">
        <v>46577817.510000005</v>
      </c>
      <c r="E18" s="21"/>
      <c r="F18" s="27">
        <f t="shared" si="0"/>
        <v>22823130.579900004</v>
      </c>
      <c r="G18" s="21"/>
      <c r="H18" s="21"/>
      <c r="I18" s="27">
        <f t="shared" si="1"/>
        <v>23754686.930100001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4" x14ac:dyDescent="0.25">
      <c r="A19" s="5">
        <v>44805</v>
      </c>
      <c r="B19" s="5"/>
      <c r="C19" s="22">
        <v>499820541.29000002</v>
      </c>
      <c r="D19" s="21">
        <v>65689191.789999999</v>
      </c>
      <c r="E19" s="21"/>
      <c r="F19" s="27">
        <f t="shared" si="0"/>
        <v>32187703.9771</v>
      </c>
      <c r="G19" s="21"/>
      <c r="H19" s="21"/>
      <c r="I19" s="27">
        <f t="shared" si="1"/>
        <v>33501487.812899999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4" x14ac:dyDescent="0.25">
      <c r="A20" s="5">
        <v>44835</v>
      </c>
      <c r="B20" s="5"/>
      <c r="C20" s="22">
        <v>609076460.25999987</v>
      </c>
      <c r="D20" s="21">
        <v>76429846.390000001</v>
      </c>
      <c r="E20" s="21"/>
      <c r="F20" s="27">
        <f t="shared" si="0"/>
        <v>37450624.7311</v>
      </c>
      <c r="G20" s="21"/>
      <c r="H20" s="21"/>
      <c r="I20" s="27">
        <f t="shared" si="1"/>
        <v>38979221.6589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4" x14ac:dyDescent="0.25">
      <c r="A21" s="5">
        <v>44866</v>
      </c>
      <c r="B21" s="5"/>
      <c r="C21" s="22">
        <v>646191401.79000032</v>
      </c>
      <c r="D21" s="21">
        <v>78295840.830000013</v>
      </c>
      <c r="E21" s="21"/>
      <c r="F21" s="27">
        <f t="shared" si="0"/>
        <v>38364962.006700009</v>
      </c>
      <c r="G21" s="21"/>
      <c r="H21" s="21"/>
      <c r="I21" s="27">
        <f t="shared" si="1"/>
        <v>39930878.823300004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4" x14ac:dyDescent="0.25">
      <c r="A22" s="5">
        <v>44896</v>
      </c>
      <c r="B22" s="5"/>
      <c r="C22" s="22">
        <v>663249741.03999996</v>
      </c>
      <c r="D22" s="21">
        <v>67945450.330000013</v>
      </c>
      <c r="E22" s="21"/>
      <c r="F22" s="27">
        <f t="shared" si="0"/>
        <v>33293270.661700007</v>
      </c>
      <c r="G22" s="21"/>
      <c r="H22" s="21"/>
      <c r="I22" s="27">
        <f t="shared" si="1"/>
        <v>34652179.66830001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4" x14ac:dyDescent="0.25">
      <c r="A23" s="5">
        <v>44927</v>
      </c>
      <c r="B23" s="5"/>
      <c r="C23" s="22">
        <v>726650097.83000004</v>
      </c>
      <c r="D23" s="21">
        <v>81870475.020000026</v>
      </c>
      <c r="E23" s="21"/>
      <c r="F23" s="27">
        <f>D23*0.49</f>
        <v>40116532.759800009</v>
      </c>
      <c r="G23" s="21"/>
      <c r="H23" s="21"/>
      <c r="I23" s="27">
        <f>D23*0.51+G23+H23</f>
        <v>41753942.260200016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4" x14ac:dyDescent="0.25">
      <c r="A24" s="5">
        <v>44958</v>
      </c>
      <c r="B24" s="5"/>
      <c r="C24" s="22">
        <v>591049763.6500001</v>
      </c>
      <c r="D24" s="21">
        <v>53511728.450000003</v>
      </c>
      <c r="E24" s="21"/>
      <c r="F24" s="27">
        <f t="shared" ref="F24:F25" si="2">D24*0.49</f>
        <v>26220746.940500002</v>
      </c>
      <c r="G24" s="21"/>
      <c r="H24" s="21"/>
      <c r="I24" s="27">
        <f t="shared" ref="I24:I25" si="3">D24*0.51+G24+H24</f>
        <v>27290981.509500001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4" x14ac:dyDescent="0.25">
      <c r="A25" s="5">
        <v>44986</v>
      </c>
      <c r="B25" s="5"/>
      <c r="C25" s="22">
        <v>740102726.50000012</v>
      </c>
      <c r="D25" s="21">
        <v>79633216.410000011</v>
      </c>
      <c r="E25" s="21"/>
      <c r="F25" s="27">
        <f t="shared" si="2"/>
        <v>39020276.040900007</v>
      </c>
      <c r="G25" s="21"/>
      <c r="H25" s="21"/>
      <c r="I25" s="27">
        <f t="shared" si="3"/>
        <v>40612940.369100004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4" ht="15.75" thickBot="1" x14ac:dyDescent="0.3">
      <c r="A26" s="5" t="s">
        <v>2</v>
      </c>
      <c r="B26" s="5"/>
      <c r="C26" s="26">
        <f>SUM(C14:C25)</f>
        <v>6823438798.1200008</v>
      </c>
      <c r="D26" s="26">
        <f>SUM(D14:D25)</f>
        <v>755986079.55000007</v>
      </c>
      <c r="E26" s="28"/>
      <c r="F26" s="39">
        <f>SUM(F14:F25)</f>
        <v>370433178.97950006</v>
      </c>
      <c r="G26" s="39">
        <f>SUM(G14:G25)</f>
        <v>0</v>
      </c>
      <c r="H26" s="26">
        <f>SUM(H14:H25)</f>
        <v>0</v>
      </c>
      <c r="I26" s="39">
        <f>SUM(I14:I25)</f>
        <v>385552900.57050014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4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3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4" s="33" customFormat="1" x14ac:dyDescent="0.25">
      <c r="A28" s="30"/>
      <c r="B28" s="30"/>
      <c r="C28" s="31"/>
      <c r="D28" s="31"/>
      <c r="E28" s="32"/>
      <c r="F28" s="32"/>
      <c r="G28" s="3"/>
      <c r="H28" s="3"/>
      <c r="I28" s="3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3"/>
    </row>
    <row r="29" spans="1:24" s="33" customFormat="1" x14ac:dyDescent="0.25">
      <c r="A29" s="70"/>
      <c r="B29" s="71"/>
      <c r="C29" s="71"/>
      <c r="D29" s="71"/>
      <c r="E29" s="71"/>
      <c r="F29" s="71"/>
      <c r="G29" s="71"/>
      <c r="H29" s="71"/>
      <c r="I29" s="71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31"/>
    </row>
    <row r="30" spans="1:24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4" s="33" customFormat="1" x14ac:dyDescent="0.25">
      <c r="A31" s="54"/>
      <c r="B31" s="54"/>
      <c r="C31" s="31"/>
      <c r="D31" s="31"/>
      <c r="E31" s="31"/>
      <c r="F31" s="31"/>
      <c r="G31" s="29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8"/>
      <c r="X31" s="40"/>
    </row>
    <row r="32" spans="1:24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2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38"/>
      <c r="X32" s="40"/>
    </row>
    <row r="33" spans="1:24" s="33" customFormat="1" ht="27" customHeight="1" x14ac:dyDescent="0.25">
      <c r="A33" s="72" t="s">
        <v>18</v>
      </c>
      <c r="B33" s="72"/>
      <c r="C33" s="72"/>
      <c r="D33" s="72"/>
      <c r="E33" s="72"/>
      <c r="F33" s="72"/>
      <c r="G33" s="72"/>
      <c r="H33" s="72"/>
      <c r="I33" s="7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34"/>
      <c r="V33" s="34"/>
      <c r="W33" s="34"/>
      <c r="X33" s="40"/>
    </row>
    <row r="34" spans="1:24" s="63" customFormat="1" x14ac:dyDescent="0.25">
      <c r="A34" s="46" t="s">
        <v>23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61"/>
      <c r="P34" s="61"/>
      <c r="Q34" s="61"/>
      <c r="R34" s="62"/>
      <c r="S34" s="62"/>
      <c r="T34" s="62"/>
      <c r="U34" s="62"/>
      <c r="V34" s="62"/>
      <c r="W34" s="62"/>
    </row>
    <row r="35" spans="1:24" s="63" customFormat="1" ht="27" customHeight="1" x14ac:dyDescent="0.25">
      <c r="A35" s="72" t="s">
        <v>24</v>
      </c>
      <c r="B35" s="72"/>
      <c r="C35" s="72"/>
      <c r="D35" s="72"/>
      <c r="E35" s="72"/>
      <c r="F35" s="72"/>
      <c r="G35" s="72"/>
      <c r="H35" s="72"/>
      <c r="I35" s="72"/>
      <c r="J35" s="64"/>
      <c r="K35" s="61"/>
      <c r="L35" s="61"/>
      <c r="M35" s="61"/>
      <c r="N35" s="61"/>
      <c r="O35" s="61"/>
      <c r="P35" s="61"/>
      <c r="Q35" s="61"/>
      <c r="R35" s="65"/>
      <c r="S35" s="65"/>
      <c r="T35" s="65"/>
      <c r="U35" s="65"/>
      <c r="V35" s="65"/>
      <c r="W35" s="65"/>
    </row>
    <row r="36" spans="1:24" s="33" customFormat="1" ht="27" customHeight="1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24"/>
      <c r="K36" s="22"/>
      <c r="L36" s="22"/>
      <c r="M36" s="22"/>
      <c r="N36" s="22"/>
      <c r="O36" s="22"/>
      <c r="P36" s="22"/>
      <c r="Q36" s="22"/>
      <c r="R36" s="43"/>
      <c r="S36" s="43"/>
      <c r="T36" s="43"/>
      <c r="U36" s="44"/>
      <c r="V36" s="44"/>
      <c r="W36" s="44"/>
    </row>
    <row r="37" spans="1:24" s="33" customFormat="1" ht="15" customHeight="1" x14ac:dyDescent="0.25">
      <c r="A37" s="53" t="s">
        <v>20</v>
      </c>
      <c r="B37" s="5"/>
      <c r="C37" s="22"/>
      <c r="D37" s="22"/>
      <c r="E37" s="22"/>
      <c r="F37" s="22"/>
      <c r="G37" s="22"/>
      <c r="H37" s="22"/>
      <c r="I37" s="22"/>
      <c r="J37" s="24"/>
      <c r="K37" s="22"/>
      <c r="L37" s="22"/>
      <c r="M37" s="22"/>
      <c r="N37" s="22"/>
      <c r="O37" s="22"/>
      <c r="P37" s="22"/>
      <c r="Q37" s="22"/>
      <c r="R37" s="45"/>
      <c r="S37" s="45"/>
      <c r="T37" s="45"/>
      <c r="U37" s="45"/>
      <c r="V37" s="45"/>
      <c r="W37" s="45"/>
    </row>
    <row r="38" spans="1:24" ht="15" customHeight="1" x14ac:dyDescent="0.25">
      <c r="A38" s="46"/>
      <c r="B38" s="5"/>
      <c r="C38" s="22"/>
      <c r="D38" s="22"/>
      <c r="E38" s="22"/>
      <c r="F38" s="22"/>
      <c r="G38" s="22"/>
      <c r="H38" s="22"/>
      <c r="I38" s="22"/>
      <c r="J38" s="24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5"/>
      <c r="V38" s="25"/>
      <c r="W38" s="25"/>
    </row>
    <row r="39" spans="1:24" x14ac:dyDescent="0.25">
      <c r="A39" s="1"/>
      <c r="B39" s="5"/>
      <c r="C39" s="22"/>
      <c r="D39" s="22"/>
      <c r="E39" s="22"/>
      <c r="F39" s="22"/>
      <c r="G39" s="22"/>
      <c r="H39" s="22"/>
      <c r="I39" s="22"/>
      <c r="J39" s="24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5"/>
      <c r="V39" s="25"/>
      <c r="W39" s="25"/>
    </row>
    <row r="40" spans="1:24" x14ac:dyDescent="0.25">
      <c r="A40" s="47"/>
      <c r="B40" s="48"/>
      <c r="C40" s="49"/>
      <c r="D40" s="49"/>
      <c r="E40" s="49"/>
      <c r="F40" s="49"/>
      <c r="G40" s="49"/>
      <c r="H40" s="49"/>
      <c r="I40" s="49"/>
      <c r="J40" s="50"/>
      <c r="K40" s="49"/>
      <c r="L40" s="49"/>
      <c r="M40" s="49"/>
      <c r="N40" s="49"/>
      <c r="O40" s="49"/>
      <c r="R40" s="22"/>
      <c r="S40" s="22"/>
      <c r="T40" s="22"/>
      <c r="U40" s="25"/>
      <c r="V40" s="25"/>
      <c r="W40" s="25"/>
    </row>
    <row r="41" spans="1:24" x14ac:dyDescent="0.25">
      <c r="A41" s="1"/>
      <c r="R41" s="22"/>
      <c r="S41" s="22"/>
      <c r="T41" s="22"/>
      <c r="U41" s="25"/>
      <c r="V41" s="25"/>
      <c r="W41" s="25"/>
    </row>
    <row r="42" spans="1:24" x14ac:dyDescent="0.25">
      <c r="R42" s="22"/>
      <c r="S42" s="22"/>
      <c r="T42" s="22"/>
      <c r="U42" s="25"/>
      <c r="V42" s="25"/>
      <c r="W42" s="25"/>
    </row>
    <row r="43" spans="1:24" x14ac:dyDescent="0.25">
      <c r="R43" s="22"/>
      <c r="S43" s="22"/>
      <c r="T43" s="22"/>
      <c r="U43" s="25"/>
      <c r="V43" s="25"/>
      <c r="W43" s="25"/>
    </row>
  </sheetData>
  <mergeCells count="10">
    <mergeCell ref="C10:I10"/>
    <mergeCell ref="A29:I29"/>
    <mergeCell ref="A33:I33"/>
    <mergeCell ref="A35:I35"/>
    <mergeCell ref="A1:I1"/>
    <mergeCell ref="A2:I2"/>
    <mergeCell ref="A3:I3"/>
    <mergeCell ref="A4:I4"/>
    <mergeCell ref="A5:I5"/>
    <mergeCell ref="A8:I8"/>
  </mergeCells>
  <printOptions horizontalCentered="1"/>
  <pageMargins left="0" right="0" top="0" bottom="0" header="0.3" footer="0.3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03E19-67D8-4984-B771-096FA64EE9A7}">
  <dimension ref="A1:X43"/>
  <sheetViews>
    <sheetView zoomScaleNormal="100" workbookViewId="0">
      <selection activeCell="I25" sqref="I25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7" width="17.5703125" style="51" bestFit="1" customWidth="1"/>
    <col min="8" max="8" width="15.5703125" style="51" customWidth="1"/>
    <col min="9" max="9" width="15" style="51" customWidth="1"/>
    <col min="10" max="10" width="15.140625" style="37" bestFit="1" customWidth="1"/>
    <col min="11" max="11" width="12.140625" style="51" bestFit="1" customWidth="1"/>
    <col min="12" max="12" width="11.7109375" style="51" customWidth="1"/>
    <col min="13" max="13" width="17.7109375" style="51" customWidth="1"/>
    <col min="14" max="14" width="11.5703125" style="51" customWidth="1"/>
    <col min="15" max="15" width="12.42578125" style="51" customWidth="1"/>
    <col min="16" max="16" width="3.42578125" style="51" customWidth="1"/>
    <col min="17" max="17" width="15" style="51" customWidth="1"/>
    <col min="18" max="18" width="12.140625" style="51" customWidth="1"/>
    <col min="19" max="19" width="3.42578125" style="51" customWidth="1"/>
    <col min="20" max="20" width="13.5703125" style="51" customWidth="1"/>
    <col min="21" max="21" width="13.42578125" style="1" customWidth="1"/>
    <col min="22" max="22" width="3.42578125" style="1" customWidth="1"/>
    <col min="23" max="23" width="14.42578125" style="1" customWidth="1"/>
    <col min="24" max="24" width="15" style="1" customWidth="1"/>
    <col min="25" max="260" width="9.140625" style="1"/>
    <col min="261" max="261" width="9.28515625" style="1" customWidth="1"/>
    <col min="262" max="262" width="1.7109375" style="1" customWidth="1"/>
    <col min="263" max="266" width="12" style="1" customWidth="1"/>
    <col min="267" max="267" width="11.85546875" style="1" customWidth="1"/>
    <col min="268" max="268" width="10.7109375" style="1" customWidth="1"/>
    <col min="269" max="269" width="10.5703125" style="1" customWidth="1"/>
    <col min="270" max="270" width="1.140625" style="1" customWidth="1"/>
    <col min="271" max="271" width="11.28515625" style="1" customWidth="1"/>
    <col min="272" max="272" width="12.7109375" style="1" customWidth="1"/>
    <col min="273" max="273" width="11.5703125" style="1" customWidth="1"/>
    <col min="274" max="274" width="12.42578125" style="1" customWidth="1"/>
    <col min="275" max="275" width="1.5703125" style="1" customWidth="1"/>
    <col min="276" max="276" width="11.42578125" style="1" customWidth="1"/>
    <col min="277" max="277" width="12.140625" style="1" customWidth="1"/>
    <col min="278" max="278" width="1.7109375" style="1" customWidth="1"/>
    <col min="279" max="279" width="13.5703125" style="1" customWidth="1"/>
    <col min="280" max="516" width="9.140625" style="1"/>
    <col min="517" max="517" width="9.28515625" style="1" customWidth="1"/>
    <col min="518" max="518" width="1.7109375" style="1" customWidth="1"/>
    <col min="519" max="522" width="12" style="1" customWidth="1"/>
    <col min="523" max="523" width="11.85546875" style="1" customWidth="1"/>
    <col min="524" max="524" width="10.7109375" style="1" customWidth="1"/>
    <col min="525" max="525" width="10.5703125" style="1" customWidth="1"/>
    <col min="526" max="526" width="1.140625" style="1" customWidth="1"/>
    <col min="527" max="527" width="11.28515625" style="1" customWidth="1"/>
    <col min="528" max="528" width="12.7109375" style="1" customWidth="1"/>
    <col min="529" max="529" width="11.5703125" style="1" customWidth="1"/>
    <col min="530" max="530" width="12.42578125" style="1" customWidth="1"/>
    <col min="531" max="531" width="1.5703125" style="1" customWidth="1"/>
    <col min="532" max="532" width="11.42578125" style="1" customWidth="1"/>
    <col min="533" max="533" width="12.140625" style="1" customWidth="1"/>
    <col min="534" max="534" width="1.7109375" style="1" customWidth="1"/>
    <col min="535" max="535" width="13.5703125" style="1" customWidth="1"/>
    <col min="536" max="772" width="9.140625" style="1"/>
    <col min="773" max="773" width="9.28515625" style="1" customWidth="1"/>
    <col min="774" max="774" width="1.7109375" style="1" customWidth="1"/>
    <col min="775" max="778" width="12" style="1" customWidth="1"/>
    <col min="779" max="779" width="11.85546875" style="1" customWidth="1"/>
    <col min="780" max="780" width="10.7109375" style="1" customWidth="1"/>
    <col min="781" max="781" width="10.5703125" style="1" customWidth="1"/>
    <col min="782" max="782" width="1.140625" style="1" customWidth="1"/>
    <col min="783" max="783" width="11.28515625" style="1" customWidth="1"/>
    <col min="784" max="784" width="12.7109375" style="1" customWidth="1"/>
    <col min="785" max="785" width="11.5703125" style="1" customWidth="1"/>
    <col min="786" max="786" width="12.42578125" style="1" customWidth="1"/>
    <col min="787" max="787" width="1.5703125" style="1" customWidth="1"/>
    <col min="788" max="788" width="11.42578125" style="1" customWidth="1"/>
    <col min="789" max="789" width="12.140625" style="1" customWidth="1"/>
    <col min="790" max="790" width="1.7109375" style="1" customWidth="1"/>
    <col min="791" max="791" width="13.5703125" style="1" customWidth="1"/>
    <col min="792" max="1028" width="9.140625" style="1"/>
    <col min="1029" max="1029" width="9.28515625" style="1" customWidth="1"/>
    <col min="1030" max="1030" width="1.7109375" style="1" customWidth="1"/>
    <col min="1031" max="1034" width="12" style="1" customWidth="1"/>
    <col min="1035" max="1035" width="11.85546875" style="1" customWidth="1"/>
    <col min="1036" max="1036" width="10.7109375" style="1" customWidth="1"/>
    <col min="1037" max="1037" width="10.5703125" style="1" customWidth="1"/>
    <col min="1038" max="1038" width="1.140625" style="1" customWidth="1"/>
    <col min="1039" max="1039" width="11.28515625" style="1" customWidth="1"/>
    <col min="1040" max="1040" width="12.7109375" style="1" customWidth="1"/>
    <col min="1041" max="1041" width="11.5703125" style="1" customWidth="1"/>
    <col min="1042" max="1042" width="12.42578125" style="1" customWidth="1"/>
    <col min="1043" max="1043" width="1.5703125" style="1" customWidth="1"/>
    <col min="1044" max="1044" width="11.42578125" style="1" customWidth="1"/>
    <col min="1045" max="1045" width="12.140625" style="1" customWidth="1"/>
    <col min="1046" max="1046" width="1.7109375" style="1" customWidth="1"/>
    <col min="1047" max="1047" width="13.5703125" style="1" customWidth="1"/>
    <col min="1048" max="1284" width="9.140625" style="1"/>
    <col min="1285" max="1285" width="9.28515625" style="1" customWidth="1"/>
    <col min="1286" max="1286" width="1.7109375" style="1" customWidth="1"/>
    <col min="1287" max="1290" width="12" style="1" customWidth="1"/>
    <col min="1291" max="1291" width="11.85546875" style="1" customWidth="1"/>
    <col min="1292" max="1292" width="10.7109375" style="1" customWidth="1"/>
    <col min="1293" max="1293" width="10.5703125" style="1" customWidth="1"/>
    <col min="1294" max="1294" width="1.140625" style="1" customWidth="1"/>
    <col min="1295" max="1295" width="11.28515625" style="1" customWidth="1"/>
    <col min="1296" max="1296" width="12.7109375" style="1" customWidth="1"/>
    <col min="1297" max="1297" width="11.5703125" style="1" customWidth="1"/>
    <col min="1298" max="1298" width="12.42578125" style="1" customWidth="1"/>
    <col min="1299" max="1299" width="1.5703125" style="1" customWidth="1"/>
    <col min="1300" max="1300" width="11.42578125" style="1" customWidth="1"/>
    <col min="1301" max="1301" width="12.140625" style="1" customWidth="1"/>
    <col min="1302" max="1302" width="1.7109375" style="1" customWidth="1"/>
    <col min="1303" max="1303" width="13.5703125" style="1" customWidth="1"/>
    <col min="1304" max="1540" width="9.140625" style="1"/>
    <col min="1541" max="1541" width="9.28515625" style="1" customWidth="1"/>
    <col min="1542" max="1542" width="1.7109375" style="1" customWidth="1"/>
    <col min="1543" max="1546" width="12" style="1" customWidth="1"/>
    <col min="1547" max="1547" width="11.85546875" style="1" customWidth="1"/>
    <col min="1548" max="1548" width="10.7109375" style="1" customWidth="1"/>
    <col min="1549" max="1549" width="10.5703125" style="1" customWidth="1"/>
    <col min="1550" max="1550" width="1.140625" style="1" customWidth="1"/>
    <col min="1551" max="1551" width="11.28515625" style="1" customWidth="1"/>
    <col min="1552" max="1552" width="12.7109375" style="1" customWidth="1"/>
    <col min="1553" max="1553" width="11.5703125" style="1" customWidth="1"/>
    <col min="1554" max="1554" width="12.42578125" style="1" customWidth="1"/>
    <col min="1555" max="1555" width="1.5703125" style="1" customWidth="1"/>
    <col min="1556" max="1556" width="11.42578125" style="1" customWidth="1"/>
    <col min="1557" max="1557" width="12.140625" style="1" customWidth="1"/>
    <col min="1558" max="1558" width="1.7109375" style="1" customWidth="1"/>
    <col min="1559" max="1559" width="13.5703125" style="1" customWidth="1"/>
    <col min="1560" max="1796" width="9.140625" style="1"/>
    <col min="1797" max="1797" width="9.28515625" style="1" customWidth="1"/>
    <col min="1798" max="1798" width="1.7109375" style="1" customWidth="1"/>
    <col min="1799" max="1802" width="12" style="1" customWidth="1"/>
    <col min="1803" max="1803" width="11.85546875" style="1" customWidth="1"/>
    <col min="1804" max="1804" width="10.7109375" style="1" customWidth="1"/>
    <col min="1805" max="1805" width="10.5703125" style="1" customWidth="1"/>
    <col min="1806" max="1806" width="1.140625" style="1" customWidth="1"/>
    <col min="1807" max="1807" width="11.28515625" style="1" customWidth="1"/>
    <col min="1808" max="1808" width="12.7109375" style="1" customWidth="1"/>
    <col min="1809" max="1809" width="11.5703125" style="1" customWidth="1"/>
    <col min="1810" max="1810" width="12.42578125" style="1" customWidth="1"/>
    <col min="1811" max="1811" width="1.5703125" style="1" customWidth="1"/>
    <col min="1812" max="1812" width="11.42578125" style="1" customWidth="1"/>
    <col min="1813" max="1813" width="12.140625" style="1" customWidth="1"/>
    <col min="1814" max="1814" width="1.7109375" style="1" customWidth="1"/>
    <col min="1815" max="1815" width="13.5703125" style="1" customWidth="1"/>
    <col min="1816" max="2052" width="9.140625" style="1"/>
    <col min="2053" max="2053" width="9.28515625" style="1" customWidth="1"/>
    <col min="2054" max="2054" width="1.7109375" style="1" customWidth="1"/>
    <col min="2055" max="2058" width="12" style="1" customWidth="1"/>
    <col min="2059" max="2059" width="11.85546875" style="1" customWidth="1"/>
    <col min="2060" max="2060" width="10.7109375" style="1" customWidth="1"/>
    <col min="2061" max="2061" width="10.5703125" style="1" customWidth="1"/>
    <col min="2062" max="2062" width="1.140625" style="1" customWidth="1"/>
    <col min="2063" max="2063" width="11.28515625" style="1" customWidth="1"/>
    <col min="2064" max="2064" width="12.7109375" style="1" customWidth="1"/>
    <col min="2065" max="2065" width="11.5703125" style="1" customWidth="1"/>
    <col min="2066" max="2066" width="12.42578125" style="1" customWidth="1"/>
    <col min="2067" max="2067" width="1.5703125" style="1" customWidth="1"/>
    <col min="2068" max="2068" width="11.42578125" style="1" customWidth="1"/>
    <col min="2069" max="2069" width="12.140625" style="1" customWidth="1"/>
    <col min="2070" max="2070" width="1.7109375" style="1" customWidth="1"/>
    <col min="2071" max="2071" width="13.5703125" style="1" customWidth="1"/>
    <col min="2072" max="2308" width="9.140625" style="1"/>
    <col min="2309" max="2309" width="9.28515625" style="1" customWidth="1"/>
    <col min="2310" max="2310" width="1.7109375" style="1" customWidth="1"/>
    <col min="2311" max="2314" width="12" style="1" customWidth="1"/>
    <col min="2315" max="2315" width="11.85546875" style="1" customWidth="1"/>
    <col min="2316" max="2316" width="10.7109375" style="1" customWidth="1"/>
    <col min="2317" max="2317" width="10.5703125" style="1" customWidth="1"/>
    <col min="2318" max="2318" width="1.140625" style="1" customWidth="1"/>
    <col min="2319" max="2319" width="11.28515625" style="1" customWidth="1"/>
    <col min="2320" max="2320" width="12.7109375" style="1" customWidth="1"/>
    <col min="2321" max="2321" width="11.5703125" style="1" customWidth="1"/>
    <col min="2322" max="2322" width="12.42578125" style="1" customWidth="1"/>
    <col min="2323" max="2323" width="1.5703125" style="1" customWidth="1"/>
    <col min="2324" max="2324" width="11.42578125" style="1" customWidth="1"/>
    <col min="2325" max="2325" width="12.140625" style="1" customWidth="1"/>
    <col min="2326" max="2326" width="1.7109375" style="1" customWidth="1"/>
    <col min="2327" max="2327" width="13.5703125" style="1" customWidth="1"/>
    <col min="2328" max="2564" width="9.140625" style="1"/>
    <col min="2565" max="2565" width="9.28515625" style="1" customWidth="1"/>
    <col min="2566" max="2566" width="1.7109375" style="1" customWidth="1"/>
    <col min="2567" max="2570" width="12" style="1" customWidth="1"/>
    <col min="2571" max="2571" width="11.85546875" style="1" customWidth="1"/>
    <col min="2572" max="2572" width="10.7109375" style="1" customWidth="1"/>
    <col min="2573" max="2573" width="10.5703125" style="1" customWidth="1"/>
    <col min="2574" max="2574" width="1.140625" style="1" customWidth="1"/>
    <col min="2575" max="2575" width="11.28515625" style="1" customWidth="1"/>
    <col min="2576" max="2576" width="12.7109375" style="1" customWidth="1"/>
    <col min="2577" max="2577" width="11.5703125" style="1" customWidth="1"/>
    <col min="2578" max="2578" width="12.42578125" style="1" customWidth="1"/>
    <col min="2579" max="2579" width="1.5703125" style="1" customWidth="1"/>
    <col min="2580" max="2580" width="11.42578125" style="1" customWidth="1"/>
    <col min="2581" max="2581" width="12.140625" style="1" customWidth="1"/>
    <col min="2582" max="2582" width="1.7109375" style="1" customWidth="1"/>
    <col min="2583" max="2583" width="13.5703125" style="1" customWidth="1"/>
    <col min="2584" max="2820" width="9.140625" style="1"/>
    <col min="2821" max="2821" width="9.28515625" style="1" customWidth="1"/>
    <col min="2822" max="2822" width="1.7109375" style="1" customWidth="1"/>
    <col min="2823" max="2826" width="12" style="1" customWidth="1"/>
    <col min="2827" max="2827" width="11.85546875" style="1" customWidth="1"/>
    <col min="2828" max="2828" width="10.7109375" style="1" customWidth="1"/>
    <col min="2829" max="2829" width="10.5703125" style="1" customWidth="1"/>
    <col min="2830" max="2830" width="1.140625" style="1" customWidth="1"/>
    <col min="2831" max="2831" width="11.28515625" style="1" customWidth="1"/>
    <col min="2832" max="2832" width="12.7109375" style="1" customWidth="1"/>
    <col min="2833" max="2833" width="11.5703125" style="1" customWidth="1"/>
    <col min="2834" max="2834" width="12.42578125" style="1" customWidth="1"/>
    <col min="2835" max="2835" width="1.5703125" style="1" customWidth="1"/>
    <col min="2836" max="2836" width="11.42578125" style="1" customWidth="1"/>
    <col min="2837" max="2837" width="12.140625" style="1" customWidth="1"/>
    <col min="2838" max="2838" width="1.7109375" style="1" customWidth="1"/>
    <col min="2839" max="2839" width="13.5703125" style="1" customWidth="1"/>
    <col min="2840" max="3076" width="9.140625" style="1"/>
    <col min="3077" max="3077" width="9.28515625" style="1" customWidth="1"/>
    <col min="3078" max="3078" width="1.7109375" style="1" customWidth="1"/>
    <col min="3079" max="3082" width="12" style="1" customWidth="1"/>
    <col min="3083" max="3083" width="11.85546875" style="1" customWidth="1"/>
    <col min="3084" max="3084" width="10.7109375" style="1" customWidth="1"/>
    <col min="3085" max="3085" width="10.5703125" style="1" customWidth="1"/>
    <col min="3086" max="3086" width="1.140625" style="1" customWidth="1"/>
    <col min="3087" max="3087" width="11.28515625" style="1" customWidth="1"/>
    <col min="3088" max="3088" width="12.7109375" style="1" customWidth="1"/>
    <col min="3089" max="3089" width="11.5703125" style="1" customWidth="1"/>
    <col min="3090" max="3090" width="12.42578125" style="1" customWidth="1"/>
    <col min="3091" max="3091" width="1.5703125" style="1" customWidth="1"/>
    <col min="3092" max="3092" width="11.42578125" style="1" customWidth="1"/>
    <col min="3093" max="3093" width="12.140625" style="1" customWidth="1"/>
    <col min="3094" max="3094" width="1.7109375" style="1" customWidth="1"/>
    <col min="3095" max="3095" width="13.5703125" style="1" customWidth="1"/>
    <col min="3096" max="3332" width="9.140625" style="1"/>
    <col min="3333" max="3333" width="9.28515625" style="1" customWidth="1"/>
    <col min="3334" max="3334" width="1.7109375" style="1" customWidth="1"/>
    <col min="3335" max="3338" width="12" style="1" customWidth="1"/>
    <col min="3339" max="3339" width="11.85546875" style="1" customWidth="1"/>
    <col min="3340" max="3340" width="10.7109375" style="1" customWidth="1"/>
    <col min="3341" max="3341" width="10.5703125" style="1" customWidth="1"/>
    <col min="3342" max="3342" width="1.140625" style="1" customWidth="1"/>
    <col min="3343" max="3343" width="11.28515625" style="1" customWidth="1"/>
    <col min="3344" max="3344" width="12.7109375" style="1" customWidth="1"/>
    <col min="3345" max="3345" width="11.5703125" style="1" customWidth="1"/>
    <col min="3346" max="3346" width="12.42578125" style="1" customWidth="1"/>
    <col min="3347" max="3347" width="1.5703125" style="1" customWidth="1"/>
    <col min="3348" max="3348" width="11.42578125" style="1" customWidth="1"/>
    <col min="3349" max="3349" width="12.140625" style="1" customWidth="1"/>
    <col min="3350" max="3350" width="1.7109375" style="1" customWidth="1"/>
    <col min="3351" max="3351" width="13.5703125" style="1" customWidth="1"/>
    <col min="3352" max="3588" width="9.140625" style="1"/>
    <col min="3589" max="3589" width="9.28515625" style="1" customWidth="1"/>
    <col min="3590" max="3590" width="1.7109375" style="1" customWidth="1"/>
    <col min="3591" max="3594" width="12" style="1" customWidth="1"/>
    <col min="3595" max="3595" width="11.85546875" style="1" customWidth="1"/>
    <col min="3596" max="3596" width="10.7109375" style="1" customWidth="1"/>
    <col min="3597" max="3597" width="10.5703125" style="1" customWidth="1"/>
    <col min="3598" max="3598" width="1.140625" style="1" customWidth="1"/>
    <col min="3599" max="3599" width="11.28515625" style="1" customWidth="1"/>
    <col min="3600" max="3600" width="12.7109375" style="1" customWidth="1"/>
    <col min="3601" max="3601" width="11.5703125" style="1" customWidth="1"/>
    <col min="3602" max="3602" width="12.42578125" style="1" customWidth="1"/>
    <col min="3603" max="3603" width="1.5703125" style="1" customWidth="1"/>
    <col min="3604" max="3604" width="11.42578125" style="1" customWidth="1"/>
    <col min="3605" max="3605" width="12.140625" style="1" customWidth="1"/>
    <col min="3606" max="3606" width="1.7109375" style="1" customWidth="1"/>
    <col min="3607" max="3607" width="13.5703125" style="1" customWidth="1"/>
    <col min="3608" max="3844" width="9.140625" style="1"/>
    <col min="3845" max="3845" width="9.28515625" style="1" customWidth="1"/>
    <col min="3846" max="3846" width="1.7109375" style="1" customWidth="1"/>
    <col min="3847" max="3850" width="12" style="1" customWidth="1"/>
    <col min="3851" max="3851" width="11.85546875" style="1" customWidth="1"/>
    <col min="3852" max="3852" width="10.7109375" style="1" customWidth="1"/>
    <col min="3853" max="3853" width="10.5703125" style="1" customWidth="1"/>
    <col min="3854" max="3854" width="1.140625" style="1" customWidth="1"/>
    <col min="3855" max="3855" width="11.28515625" style="1" customWidth="1"/>
    <col min="3856" max="3856" width="12.7109375" style="1" customWidth="1"/>
    <col min="3857" max="3857" width="11.5703125" style="1" customWidth="1"/>
    <col min="3858" max="3858" width="12.42578125" style="1" customWidth="1"/>
    <col min="3859" max="3859" width="1.5703125" style="1" customWidth="1"/>
    <col min="3860" max="3860" width="11.42578125" style="1" customWidth="1"/>
    <col min="3861" max="3861" width="12.140625" style="1" customWidth="1"/>
    <col min="3862" max="3862" width="1.7109375" style="1" customWidth="1"/>
    <col min="3863" max="3863" width="13.5703125" style="1" customWidth="1"/>
    <col min="3864" max="4100" width="9.140625" style="1"/>
    <col min="4101" max="4101" width="9.28515625" style="1" customWidth="1"/>
    <col min="4102" max="4102" width="1.7109375" style="1" customWidth="1"/>
    <col min="4103" max="4106" width="12" style="1" customWidth="1"/>
    <col min="4107" max="4107" width="11.85546875" style="1" customWidth="1"/>
    <col min="4108" max="4108" width="10.7109375" style="1" customWidth="1"/>
    <col min="4109" max="4109" width="10.5703125" style="1" customWidth="1"/>
    <col min="4110" max="4110" width="1.140625" style="1" customWidth="1"/>
    <col min="4111" max="4111" width="11.28515625" style="1" customWidth="1"/>
    <col min="4112" max="4112" width="12.7109375" style="1" customWidth="1"/>
    <col min="4113" max="4113" width="11.5703125" style="1" customWidth="1"/>
    <col min="4114" max="4114" width="12.42578125" style="1" customWidth="1"/>
    <col min="4115" max="4115" width="1.5703125" style="1" customWidth="1"/>
    <col min="4116" max="4116" width="11.42578125" style="1" customWidth="1"/>
    <col min="4117" max="4117" width="12.140625" style="1" customWidth="1"/>
    <col min="4118" max="4118" width="1.7109375" style="1" customWidth="1"/>
    <col min="4119" max="4119" width="13.5703125" style="1" customWidth="1"/>
    <col min="4120" max="4356" width="9.140625" style="1"/>
    <col min="4357" max="4357" width="9.28515625" style="1" customWidth="1"/>
    <col min="4358" max="4358" width="1.7109375" style="1" customWidth="1"/>
    <col min="4359" max="4362" width="12" style="1" customWidth="1"/>
    <col min="4363" max="4363" width="11.85546875" style="1" customWidth="1"/>
    <col min="4364" max="4364" width="10.7109375" style="1" customWidth="1"/>
    <col min="4365" max="4365" width="10.5703125" style="1" customWidth="1"/>
    <col min="4366" max="4366" width="1.140625" style="1" customWidth="1"/>
    <col min="4367" max="4367" width="11.28515625" style="1" customWidth="1"/>
    <col min="4368" max="4368" width="12.7109375" style="1" customWidth="1"/>
    <col min="4369" max="4369" width="11.5703125" style="1" customWidth="1"/>
    <col min="4370" max="4370" width="12.42578125" style="1" customWidth="1"/>
    <col min="4371" max="4371" width="1.5703125" style="1" customWidth="1"/>
    <col min="4372" max="4372" width="11.42578125" style="1" customWidth="1"/>
    <col min="4373" max="4373" width="12.140625" style="1" customWidth="1"/>
    <col min="4374" max="4374" width="1.7109375" style="1" customWidth="1"/>
    <col min="4375" max="4375" width="13.5703125" style="1" customWidth="1"/>
    <col min="4376" max="4612" width="9.140625" style="1"/>
    <col min="4613" max="4613" width="9.28515625" style="1" customWidth="1"/>
    <col min="4614" max="4614" width="1.7109375" style="1" customWidth="1"/>
    <col min="4615" max="4618" width="12" style="1" customWidth="1"/>
    <col min="4619" max="4619" width="11.85546875" style="1" customWidth="1"/>
    <col min="4620" max="4620" width="10.7109375" style="1" customWidth="1"/>
    <col min="4621" max="4621" width="10.5703125" style="1" customWidth="1"/>
    <col min="4622" max="4622" width="1.140625" style="1" customWidth="1"/>
    <col min="4623" max="4623" width="11.28515625" style="1" customWidth="1"/>
    <col min="4624" max="4624" width="12.7109375" style="1" customWidth="1"/>
    <col min="4625" max="4625" width="11.5703125" style="1" customWidth="1"/>
    <col min="4626" max="4626" width="12.42578125" style="1" customWidth="1"/>
    <col min="4627" max="4627" width="1.5703125" style="1" customWidth="1"/>
    <col min="4628" max="4628" width="11.42578125" style="1" customWidth="1"/>
    <col min="4629" max="4629" width="12.140625" style="1" customWidth="1"/>
    <col min="4630" max="4630" width="1.7109375" style="1" customWidth="1"/>
    <col min="4631" max="4631" width="13.5703125" style="1" customWidth="1"/>
    <col min="4632" max="4868" width="9.140625" style="1"/>
    <col min="4869" max="4869" width="9.28515625" style="1" customWidth="1"/>
    <col min="4870" max="4870" width="1.7109375" style="1" customWidth="1"/>
    <col min="4871" max="4874" width="12" style="1" customWidth="1"/>
    <col min="4875" max="4875" width="11.85546875" style="1" customWidth="1"/>
    <col min="4876" max="4876" width="10.7109375" style="1" customWidth="1"/>
    <col min="4877" max="4877" width="10.5703125" style="1" customWidth="1"/>
    <col min="4878" max="4878" width="1.140625" style="1" customWidth="1"/>
    <col min="4879" max="4879" width="11.28515625" style="1" customWidth="1"/>
    <col min="4880" max="4880" width="12.7109375" style="1" customWidth="1"/>
    <col min="4881" max="4881" width="11.5703125" style="1" customWidth="1"/>
    <col min="4882" max="4882" width="12.42578125" style="1" customWidth="1"/>
    <col min="4883" max="4883" width="1.5703125" style="1" customWidth="1"/>
    <col min="4884" max="4884" width="11.42578125" style="1" customWidth="1"/>
    <col min="4885" max="4885" width="12.140625" style="1" customWidth="1"/>
    <col min="4886" max="4886" width="1.7109375" style="1" customWidth="1"/>
    <col min="4887" max="4887" width="13.5703125" style="1" customWidth="1"/>
    <col min="4888" max="5124" width="9.140625" style="1"/>
    <col min="5125" max="5125" width="9.28515625" style="1" customWidth="1"/>
    <col min="5126" max="5126" width="1.7109375" style="1" customWidth="1"/>
    <col min="5127" max="5130" width="12" style="1" customWidth="1"/>
    <col min="5131" max="5131" width="11.85546875" style="1" customWidth="1"/>
    <col min="5132" max="5132" width="10.7109375" style="1" customWidth="1"/>
    <col min="5133" max="5133" width="10.5703125" style="1" customWidth="1"/>
    <col min="5134" max="5134" width="1.140625" style="1" customWidth="1"/>
    <col min="5135" max="5135" width="11.28515625" style="1" customWidth="1"/>
    <col min="5136" max="5136" width="12.7109375" style="1" customWidth="1"/>
    <col min="5137" max="5137" width="11.5703125" style="1" customWidth="1"/>
    <col min="5138" max="5138" width="12.42578125" style="1" customWidth="1"/>
    <col min="5139" max="5139" width="1.5703125" style="1" customWidth="1"/>
    <col min="5140" max="5140" width="11.42578125" style="1" customWidth="1"/>
    <col min="5141" max="5141" width="12.140625" style="1" customWidth="1"/>
    <col min="5142" max="5142" width="1.7109375" style="1" customWidth="1"/>
    <col min="5143" max="5143" width="13.5703125" style="1" customWidth="1"/>
    <col min="5144" max="5380" width="9.140625" style="1"/>
    <col min="5381" max="5381" width="9.28515625" style="1" customWidth="1"/>
    <col min="5382" max="5382" width="1.7109375" style="1" customWidth="1"/>
    <col min="5383" max="5386" width="12" style="1" customWidth="1"/>
    <col min="5387" max="5387" width="11.85546875" style="1" customWidth="1"/>
    <col min="5388" max="5388" width="10.7109375" style="1" customWidth="1"/>
    <col min="5389" max="5389" width="10.5703125" style="1" customWidth="1"/>
    <col min="5390" max="5390" width="1.140625" style="1" customWidth="1"/>
    <col min="5391" max="5391" width="11.28515625" style="1" customWidth="1"/>
    <col min="5392" max="5392" width="12.7109375" style="1" customWidth="1"/>
    <col min="5393" max="5393" width="11.5703125" style="1" customWidth="1"/>
    <col min="5394" max="5394" width="12.42578125" style="1" customWidth="1"/>
    <col min="5395" max="5395" width="1.5703125" style="1" customWidth="1"/>
    <col min="5396" max="5396" width="11.42578125" style="1" customWidth="1"/>
    <col min="5397" max="5397" width="12.140625" style="1" customWidth="1"/>
    <col min="5398" max="5398" width="1.7109375" style="1" customWidth="1"/>
    <col min="5399" max="5399" width="13.5703125" style="1" customWidth="1"/>
    <col min="5400" max="5636" width="9.140625" style="1"/>
    <col min="5637" max="5637" width="9.28515625" style="1" customWidth="1"/>
    <col min="5638" max="5638" width="1.7109375" style="1" customWidth="1"/>
    <col min="5639" max="5642" width="12" style="1" customWidth="1"/>
    <col min="5643" max="5643" width="11.85546875" style="1" customWidth="1"/>
    <col min="5644" max="5644" width="10.7109375" style="1" customWidth="1"/>
    <col min="5645" max="5645" width="10.5703125" style="1" customWidth="1"/>
    <col min="5646" max="5646" width="1.140625" style="1" customWidth="1"/>
    <col min="5647" max="5647" width="11.28515625" style="1" customWidth="1"/>
    <col min="5648" max="5648" width="12.7109375" style="1" customWidth="1"/>
    <col min="5649" max="5649" width="11.5703125" style="1" customWidth="1"/>
    <col min="5650" max="5650" width="12.42578125" style="1" customWidth="1"/>
    <col min="5651" max="5651" width="1.5703125" style="1" customWidth="1"/>
    <col min="5652" max="5652" width="11.42578125" style="1" customWidth="1"/>
    <col min="5653" max="5653" width="12.140625" style="1" customWidth="1"/>
    <col min="5654" max="5654" width="1.7109375" style="1" customWidth="1"/>
    <col min="5655" max="5655" width="13.5703125" style="1" customWidth="1"/>
    <col min="5656" max="5892" width="9.140625" style="1"/>
    <col min="5893" max="5893" width="9.28515625" style="1" customWidth="1"/>
    <col min="5894" max="5894" width="1.7109375" style="1" customWidth="1"/>
    <col min="5895" max="5898" width="12" style="1" customWidth="1"/>
    <col min="5899" max="5899" width="11.85546875" style="1" customWidth="1"/>
    <col min="5900" max="5900" width="10.7109375" style="1" customWidth="1"/>
    <col min="5901" max="5901" width="10.5703125" style="1" customWidth="1"/>
    <col min="5902" max="5902" width="1.140625" style="1" customWidth="1"/>
    <col min="5903" max="5903" width="11.28515625" style="1" customWidth="1"/>
    <col min="5904" max="5904" width="12.7109375" style="1" customWidth="1"/>
    <col min="5905" max="5905" width="11.5703125" style="1" customWidth="1"/>
    <col min="5906" max="5906" width="12.42578125" style="1" customWidth="1"/>
    <col min="5907" max="5907" width="1.5703125" style="1" customWidth="1"/>
    <col min="5908" max="5908" width="11.42578125" style="1" customWidth="1"/>
    <col min="5909" max="5909" width="12.140625" style="1" customWidth="1"/>
    <col min="5910" max="5910" width="1.7109375" style="1" customWidth="1"/>
    <col min="5911" max="5911" width="13.5703125" style="1" customWidth="1"/>
    <col min="5912" max="6148" width="9.140625" style="1"/>
    <col min="6149" max="6149" width="9.28515625" style="1" customWidth="1"/>
    <col min="6150" max="6150" width="1.7109375" style="1" customWidth="1"/>
    <col min="6151" max="6154" width="12" style="1" customWidth="1"/>
    <col min="6155" max="6155" width="11.85546875" style="1" customWidth="1"/>
    <col min="6156" max="6156" width="10.7109375" style="1" customWidth="1"/>
    <col min="6157" max="6157" width="10.5703125" style="1" customWidth="1"/>
    <col min="6158" max="6158" width="1.140625" style="1" customWidth="1"/>
    <col min="6159" max="6159" width="11.28515625" style="1" customWidth="1"/>
    <col min="6160" max="6160" width="12.7109375" style="1" customWidth="1"/>
    <col min="6161" max="6161" width="11.5703125" style="1" customWidth="1"/>
    <col min="6162" max="6162" width="12.42578125" style="1" customWidth="1"/>
    <col min="6163" max="6163" width="1.5703125" style="1" customWidth="1"/>
    <col min="6164" max="6164" width="11.42578125" style="1" customWidth="1"/>
    <col min="6165" max="6165" width="12.140625" style="1" customWidth="1"/>
    <col min="6166" max="6166" width="1.7109375" style="1" customWidth="1"/>
    <col min="6167" max="6167" width="13.5703125" style="1" customWidth="1"/>
    <col min="6168" max="6404" width="9.140625" style="1"/>
    <col min="6405" max="6405" width="9.28515625" style="1" customWidth="1"/>
    <col min="6406" max="6406" width="1.7109375" style="1" customWidth="1"/>
    <col min="6407" max="6410" width="12" style="1" customWidth="1"/>
    <col min="6411" max="6411" width="11.85546875" style="1" customWidth="1"/>
    <col min="6412" max="6412" width="10.7109375" style="1" customWidth="1"/>
    <col min="6413" max="6413" width="10.5703125" style="1" customWidth="1"/>
    <col min="6414" max="6414" width="1.140625" style="1" customWidth="1"/>
    <col min="6415" max="6415" width="11.28515625" style="1" customWidth="1"/>
    <col min="6416" max="6416" width="12.7109375" style="1" customWidth="1"/>
    <col min="6417" max="6417" width="11.5703125" style="1" customWidth="1"/>
    <col min="6418" max="6418" width="12.42578125" style="1" customWidth="1"/>
    <col min="6419" max="6419" width="1.5703125" style="1" customWidth="1"/>
    <col min="6420" max="6420" width="11.42578125" style="1" customWidth="1"/>
    <col min="6421" max="6421" width="12.140625" style="1" customWidth="1"/>
    <col min="6422" max="6422" width="1.7109375" style="1" customWidth="1"/>
    <col min="6423" max="6423" width="13.5703125" style="1" customWidth="1"/>
    <col min="6424" max="6660" width="9.140625" style="1"/>
    <col min="6661" max="6661" width="9.28515625" style="1" customWidth="1"/>
    <col min="6662" max="6662" width="1.7109375" style="1" customWidth="1"/>
    <col min="6663" max="6666" width="12" style="1" customWidth="1"/>
    <col min="6667" max="6667" width="11.85546875" style="1" customWidth="1"/>
    <col min="6668" max="6668" width="10.7109375" style="1" customWidth="1"/>
    <col min="6669" max="6669" width="10.5703125" style="1" customWidth="1"/>
    <col min="6670" max="6670" width="1.140625" style="1" customWidth="1"/>
    <col min="6671" max="6671" width="11.28515625" style="1" customWidth="1"/>
    <col min="6672" max="6672" width="12.7109375" style="1" customWidth="1"/>
    <col min="6673" max="6673" width="11.5703125" style="1" customWidth="1"/>
    <col min="6674" max="6674" width="12.42578125" style="1" customWidth="1"/>
    <col min="6675" max="6675" width="1.5703125" style="1" customWidth="1"/>
    <col min="6676" max="6676" width="11.42578125" style="1" customWidth="1"/>
    <col min="6677" max="6677" width="12.140625" style="1" customWidth="1"/>
    <col min="6678" max="6678" width="1.7109375" style="1" customWidth="1"/>
    <col min="6679" max="6679" width="13.5703125" style="1" customWidth="1"/>
    <col min="6680" max="6916" width="9.140625" style="1"/>
    <col min="6917" max="6917" width="9.28515625" style="1" customWidth="1"/>
    <col min="6918" max="6918" width="1.7109375" style="1" customWidth="1"/>
    <col min="6919" max="6922" width="12" style="1" customWidth="1"/>
    <col min="6923" max="6923" width="11.85546875" style="1" customWidth="1"/>
    <col min="6924" max="6924" width="10.7109375" style="1" customWidth="1"/>
    <col min="6925" max="6925" width="10.5703125" style="1" customWidth="1"/>
    <col min="6926" max="6926" width="1.140625" style="1" customWidth="1"/>
    <col min="6927" max="6927" width="11.28515625" style="1" customWidth="1"/>
    <col min="6928" max="6928" width="12.7109375" style="1" customWidth="1"/>
    <col min="6929" max="6929" width="11.5703125" style="1" customWidth="1"/>
    <col min="6930" max="6930" width="12.42578125" style="1" customWidth="1"/>
    <col min="6931" max="6931" width="1.5703125" style="1" customWidth="1"/>
    <col min="6932" max="6932" width="11.42578125" style="1" customWidth="1"/>
    <col min="6933" max="6933" width="12.140625" style="1" customWidth="1"/>
    <col min="6934" max="6934" width="1.7109375" style="1" customWidth="1"/>
    <col min="6935" max="6935" width="13.5703125" style="1" customWidth="1"/>
    <col min="6936" max="7172" width="9.140625" style="1"/>
    <col min="7173" max="7173" width="9.28515625" style="1" customWidth="1"/>
    <col min="7174" max="7174" width="1.7109375" style="1" customWidth="1"/>
    <col min="7175" max="7178" width="12" style="1" customWidth="1"/>
    <col min="7179" max="7179" width="11.85546875" style="1" customWidth="1"/>
    <col min="7180" max="7180" width="10.7109375" style="1" customWidth="1"/>
    <col min="7181" max="7181" width="10.5703125" style="1" customWidth="1"/>
    <col min="7182" max="7182" width="1.140625" style="1" customWidth="1"/>
    <col min="7183" max="7183" width="11.28515625" style="1" customWidth="1"/>
    <col min="7184" max="7184" width="12.7109375" style="1" customWidth="1"/>
    <col min="7185" max="7185" width="11.5703125" style="1" customWidth="1"/>
    <col min="7186" max="7186" width="12.42578125" style="1" customWidth="1"/>
    <col min="7187" max="7187" width="1.5703125" style="1" customWidth="1"/>
    <col min="7188" max="7188" width="11.42578125" style="1" customWidth="1"/>
    <col min="7189" max="7189" width="12.140625" style="1" customWidth="1"/>
    <col min="7190" max="7190" width="1.7109375" style="1" customWidth="1"/>
    <col min="7191" max="7191" width="13.5703125" style="1" customWidth="1"/>
    <col min="7192" max="7428" width="9.140625" style="1"/>
    <col min="7429" max="7429" width="9.28515625" style="1" customWidth="1"/>
    <col min="7430" max="7430" width="1.7109375" style="1" customWidth="1"/>
    <col min="7431" max="7434" width="12" style="1" customWidth="1"/>
    <col min="7435" max="7435" width="11.85546875" style="1" customWidth="1"/>
    <col min="7436" max="7436" width="10.7109375" style="1" customWidth="1"/>
    <col min="7437" max="7437" width="10.5703125" style="1" customWidth="1"/>
    <col min="7438" max="7438" width="1.140625" style="1" customWidth="1"/>
    <col min="7439" max="7439" width="11.28515625" style="1" customWidth="1"/>
    <col min="7440" max="7440" width="12.7109375" style="1" customWidth="1"/>
    <col min="7441" max="7441" width="11.5703125" style="1" customWidth="1"/>
    <col min="7442" max="7442" width="12.42578125" style="1" customWidth="1"/>
    <col min="7443" max="7443" width="1.5703125" style="1" customWidth="1"/>
    <col min="7444" max="7444" width="11.42578125" style="1" customWidth="1"/>
    <col min="7445" max="7445" width="12.140625" style="1" customWidth="1"/>
    <col min="7446" max="7446" width="1.7109375" style="1" customWidth="1"/>
    <col min="7447" max="7447" width="13.5703125" style="1" customWidth="1"/>
    <col min="7448" max="7684" width="9.140625" style="1"/>
    <col min="7685" max="7685" width="9.28515625" style="1" customWidth="1"/>
    <col min="7686" max="7686" width="1.7109375" style="1" customWidth="1"/>
    <col min="7687" max="7690" width="12" style="1" customWidth="1"/>
    <col min="7691" max="7691" width="11.85546875" style="1" customWidth="1"/>
    <col min="7692" max="7692" width="10.7109375" style="1" customWidth="1"/>
    <col min="7693" max="7693" width="10.5703125" style="1" customWidth="1"/>
    <col min="7694" max="7694" width="1.140625" style="1" customWidth="1"/>
    <col min="7695" max="7695" width="11.28515625" style="1" customWidth="1"/>
    <col min="7696" max="7696" width="12.7109375" style="1" customWidth="1"/>
    <col min="7697" max="7697" width="11.5703125" style="1" customWidth="1"/>
    <col min="7698" max="7698" width="12.42578125" style="1" customWidth="1"/>
    <col min="7699" max="7699" width="1.5703125" style="1" customWidth="1"/>
    <col min="7700" max="7700" width="11.42578125" style="1" customWidth="1"/>
    <col min="7701" max="7701" width="12.140625" style="1" customWidth="1"/>
    <col min="7702" max="7702" width="1.7109375" style="1" customWidth="1"/>
    <col min="7703" max="7703" width="13.5703125" style="1" customWidth="1"/>
    <col min="7704" max="7940" width="9.140625" style="1"/>
    <col min="7941" max="7941" width="9.28515625" style="1" customWidth="1"/>
    <col min="7942" max="7942" width="1.7109375" style="1" customWidth="1"/>
    <col min="7943" max="7946" width="12" style="1" customWidth="1"/>
    <col min="7947" max="7947" width="11.85546875" style="1" customWidth="1"/>
    <col min="7948" max="7948" width="10.7109375" style="1" customWidth="1"/>
    <col min="7949" max="7949" width="10.5703125" style="1" customWidth="1"/>
    <col min="7950" max="7950" width="1.140625" style="1" customWidth="1"/>
    <col min="7951" max="7951" width="11.28515625" style="1" customWidth="1"/>
    <col min="7952" max="7952" width="12.7109375" style="1" customWidth="1"/>
    <col min="7953" max="7953" width="11.5703125" style="1" customWidth="1"/>
    <col min="7954" max="7954" width="12.42578125" style="1" customWidth="1"/>
    <col min="7955" max="7955" width="1.5703125" style="1" customWidth="1"/>
    <col min="7956" max="7956" width="11.42578125" style="1" customWidth="1"/>
    <col min="7957" max="7957" width="12.140625" style="1" customWidth="1"/>
    <col min="7958" max="7958" width="1.7109375" style="1" customWidth="1"/>
    <col min="7959" max="7959" width="13.5703125" style="1" customWidth="1"/>
    <col min="7960" max="8196" width="9.140625" style="1"/>
    <col min="8197" max="8197" width="9.28515625" style="1" customWidth="1"/>
    <col min="8198" max="8198" width="1.7109375" style="1" customWidth="1"/>
    <col min="8199" max="8202" width="12" style="1" customWidth="1"/>
    <col min="8203" max="8203" width="11.85546875" style="1" customWidth="1"/>
    <col min="8204" max="8204" width="10.7109375" style="1" customWidth="1"/>
    <col min="8205" max="8205" width="10.5703125" style="1" customWidth="1"/>
    <col min="8206" max="8206" width="1.140625" style="1" customWidth="1"/>
    <col min="8207" max="8207" width="11.28515625" style="1" customWidth="1"/>
    <col min="8208" max="8208" width="12.7109375" style="1" customWidth="1"/>
    <col min="8209" max="8209" width="11.5703125" style="1" customWidth="1"/>
    <col min="8210" max="8210" width="12.42578125" style="1" customWidth="1"/>
    <col min="8211" max="8211" width="1.5703125" style="1" customWidth="1"/>
    <col min="8212" max="8212" width="11.42578125" style="1" customWidth="1"/>
    <col min="8213" max="8213" width="12.140625" style="1" customWidth="1"/>
    <col min="8214" max="8214" width="1.7109375" style="1" customWidth="1"/>
    <col min="8215" max="8215" width="13.5703125" style="1" customWidth="1"/>
    <col min="8216" max="8452" width="9.140625" style="1"/>
    <col min="8453" max="8453" width="9.28515625" style="1" customWidth="1"/>
    <col min="8454" max="8454" width="1.7109375" style="1" customWidth="1"/>
    <col min="8455" max="8458" width="12" style="1" customWidth="1"/>
    <col min="8459" max="8459" width="11.85546875" style="1" customWidth="1"/>
    <col min="8460" max="8460" width="10.7109375" style="1" customWidth="1"/>
    <col min="8461" max="8461" width="10.5703125" style="1" customWidth="1"/>
    <col min="8462" max="8462" width="1.140625" style="1" customWidth="1"/>
    <col min="8463" max="8463" width="11.28515625" style="1" customWidth="1"/>
    <col min="8464" max="8464" width="12.7109375" style="1" customWidth="1"/>
    <col min="8465" max="8465" width="11.5703125" style="1" customWidth="1"/>
    <col min="8466" max="8466" width="12.42578125" style="1" customWidth="1"/>
    <col min="8467" max="8467" width="1.5703125" style="1" customWidth="1"/>
    <col min="8468" max="8468" width="11.42578125" style="1" customWidth="1"/>
    <col min="8469" max="8469" width="12.140625" style="1" customWidth="1"/>
    <col min="8470" max="8470" width="1.7109375" style="1" customWidth="1"/>
    <col min="8471" max="8471" width="13.5703125" style="1" customWidth="1"/>
    <col min="8472" max="8708" width="9.140625" style="1"/>
    <col min="8709" max="8709" width="9.28515625" style="1" customWidth="1"/>
    <col min="8710" max="8710" width="1.7109375" style="1" customWidth="1"/>
    <col min="8711" max="8714" width="12" style="1" customWidth="1"/>
    <col min="8715" max="8715" width="11.85546875" style="1" customWidth="1"/>
    <col min="8716" max="8716" width="10.7109375" style="1" customWidth="1"/>
    <col min="8717" max="8717" width="10.5703125" style="1" customWidth="1"/>
    <col min="8718" max="8718" width="1.140625" style="1" customWidth="1"/>
    <col min="8719" max="8719" width="11.28515625" style="1" customWidth="1"/>
    <col min="8720" max="8720" width="12.7109375" style="1" customWidth="1"/>
    <col min="8721" max="8721" width="11.5703125" style="1" customWidth="1"/>
    <col min="8722" max="8722" width="12.42578125" style="1" customWidth="1"/>
    <col min="8723" max="8723" width="1.5703125" style="1" customWidth="1"/>
    <col min="8724" max="8724" width="11.42578125" style="1" customWidth="1"/>
    <col min="8725" max="8725" width="12.140625" style="1" customWidth="1"/>
    <col min="8726" max="8726" width="1.7109375" style="1" customWidth="1"/>
    <col min="8727" max="8727" width="13.5703125" style="1" customWidth="1"/>
    <col min="8728" max="8964" width="9.140625" style="1"/>
    <col min="8965" max="8965" width="9.28515625" style="1" customWidth="1"/>
    <col min="8966" max="8966" width="1.7109375" style="1" customWidth="1"/>
    <col min="8967" max="8970" width="12" style="1" customWidth="1"/>
    <col min="8971" max="8971" width="11.85546875" style="1" customWidth="1"/>
    <col min="8972" max="8972" width="10.7109375" style="1" customWidth="1"/>
    <col min="8973" max="8973" width="10.5703125" style="1" customWidth="1"/>
    <col min="8974" max="8974" width="1.140625" style="1" customWidth="1"/>
    <col min="8975" max="8975" width="11.28515625" style="1" customWidth="1"/>
    <col min="8976" max="8976" width="12.7109375" style="1" customWidth="1"/>
    <col min="8977" max="8977" width="11.5703125" style="1" customWidth="1"/>
    <col min="8978" max="8978" width="12.42578125" style="1" customWidth="1"/>
    <col min="8979" max="8979" width="1.5703125" style="1" customWidth="1"/>
    <col min="8980" max="8980" width="11.42578125" style="1" customWidth="1"/>
    <col min="8981" max="8981" width="12.140625" style="1" customWidth="1"/>
    <col min="8982" max="8982" width="1.7109375" style="1" customWidth="1"/>
    <col min="8983" max="8983" width="13.5703125" style="1" customWidth="1"/>
    <col min="8984" max="9220" width="9.140625" style="1"/>
    <col min="9221" max="9221" width="9.28515625" style="1" customWidth="1"/>
    <col min="9222" max="9222" width="1.7109375" style="1" customWidth="1"/>
    <col min="9223" max="9226" width="12" style="1" customWidth="1"/>
    <col min="9227" max="9227" width="11.85546875" style="1" customWidth="1"/>
    <col min="9228" max="9228" width="10.7109375" style="1" customWidth="1"/>
    <col min="9229" max="9229" width="10.5703125" style="1" customWidth="1"/>
    <col min="9230" max="9230" width="1.140625" style="1" customWidth="1"/>
    <col min="9231" max="9231" width="11.28515625" style="1" customWidth="1"/>
    <col min="9232" max="9232" width="12.7109375" style="1" customWidth="1"/>
    <col min="9233" max="9233" width="11.5703125" style="1" customWidth="1"/>
    <col min="9234" max="9234" width="12.42578125" style="1" customWidth="1"/>
    <col min="9235" max="9235" width="1.5703125" style="1" customWidth="1"/>
    <col min="9236" max="9236" width="11.42578125" style="1" customWidth="1"/>
    <col min="9237" max="9237" width="12.140625" style="1" customWidth="1"/>
    <col min="9238" max="9238" width="1.7109375" style="1" customWidth="1"/>
    <col min="9239" max="9239" width="13.5703125" style="1" customWidth="1"/>
    <col min="9240" max="9476" width="9.140625" style="1"/>
    <col min="9477" max="9477" width="9.28515625" style="1" customWidth="1"/>
    <col min="9478" max="9478" width="1.7109375" style="1" customWidth="1"/>
    <col min="9479" max="9482" width="12" style="1" customWidth="1"/>
    <col min="9483" max="9483" width="11.85546875" style="1" customWidth="1"/>
    <col min="9484" max="9484" width="10.7109375" style="1" customWidth="1"/>
    <col min="9485" max="9485" width="10.5703125" style="1" customWidth="1"/>
    <col min="9486" max="9486" width="1.140625" style="1" customWidth="1"/>
    <col min="9487" max="9487" width="11.28515625" style="1" customWidth="1"/>
    <col min="9488" max="9488" width="12.7109375" style="1" customWidth="1"/>
    <col min="9489" max="9489" width="11.5703125" style="1" customWidth="1"/>
    <col min="9490" max="9490" width="12.42578125" style="1" customWidth="1"/>
    <col min="9491" max="9491" width="1.5703125" style="1" customWidth="1"/>
    <col min="9492" max="9492" width="11.42578125" style="1" customWidth="1"/>
    <col min="9493" max="9493" width="12.140625" style="1" customWidth="1"/>
    <col min="9494" max="9494" width="1.7109375" style="1" customWidth="1"/>
    <col min="9495" max="9495" width="13.5703125" style="1" customWidth="1"/>
    <col min="9496" max="9732" width="9.140625" style="1"/>
    <col min="9733" max="9733" width="9.28515625" style="1" customWidth="1"/>
    <col min="9734" max="9734" width="1.7109375" style="1" customWidth="1"/>
    <col min="9735" max="9738" width="12" style="1" customWidth="1"/>
    <col min="9739" max="9739" width="11.85546875" style="1" customWidth="1"/>
    <col min="9740" max="9740" width="10.7109375" style="1" customWidth="1"/>
    <col min="9741" max="9741" width="10.5703125" style="1" customWidth="1"/>
    <col min="9742" max="9742" width="1.140625" style="1" customWidth="1"/>
    <col min="9743" max="9743" width="11.28515625" style="1" customWidth="1"/>
    <col min="9744" max="9744" width="12.7109375" style="1" customWidth="1"/>
    <col min="9745" max="9745" width="11.5703125" style="1" customWidth="1"/>
    <col min="9746" max="9746" width="12.42578125" style="1" customWidth="1"/>
    <col min="9747" max="9747" width="1.5703125" style="1" customWidth="1"/>
    <col min="9748" max="9748" width="11.42578125" style="1" customWidth="1"/>
    <col min="9749" max="9749" width="12.140625" style="1" customWidth="1"/>
    <col min="9750" max="9750" width="1.7109375" style="1" customWidth="1"/>
    <col min="9751" max="9751" width="13.5703125" style="1" customWidth="1"/>
    <col min="9752" max="9988" width="9.140625" style="1"/>
    <col min="9989" max="9989" width="9.28515625" style="1" customWidth="1"/>
    <col min="9990" max="9990" width="1.7109375" style="1" customWidth="1"/>
    <col min="9991" max="9994" width="12" style="1" customWidth="1"/>
    <col min="9995" max="9995" width="11.85546875" style="1" customWidth="1"/>
    <col min="9996" max="9996" width="10.7109375" style="1" customWidth="1"/>
    <col min="9997" max="9997" width="10.5703125" style="1" customWidth="1"/>
    <col min="9998" max="9998" width="1.140625" style="1" customWidth="1"/>
    <col min="9999" max="9999" width="11.28515625" style="1" customWidth="1"/>
    <col min="10000" max="10000" width="12.7109375" style="1" customWidth="1"/>
    <col min="10001" max="10001" width="11.5703125" style="1" customWidth="1"/>
    <col min="10002" max="10002" width="12.42578125" style="1" customWidth="1"/>
    <col min="10003" max="10003" width="1.5703125" style="1" customWidth="1"/>
    <col min="10004" max="10004" width="11.42578125" style="1" customWidth="1"/>
    <col min="10005" max="10005" width="12.140625" style="1" customWidth="1"/>
    <col min="10006" max="10006" width="1.7109375" style="1" customWidth="1"/>
    <col min="10007" max="10007" width="13.5703125" style="1" customWidth="1"/>
    <col min="10008" max="10244" width="9.140625" style="1"/>
    <col min="10245" max="10245" width="9.28515625" style="1" customWidth="1"/>
    <col min="10246" max="10246" width="1.7109375" style="1" customWidth="1"/>
    <col min="10247" max="10250" width="12" style="1" customWidth="1"/>
    <col min="10251" max="10251" width="11.85546875" style="1" customWidth="1"/>
    <col min="10252" max="10252" width="10.7109375" style="1" customWidth="1"/>
    <col min="10253" max="10253" width="10.5703125" style="1" customWidth="1"/>
    <col min="10254" max="10254" width="1.140625" style="1" customWidth="1"/>
    <col min="10255" max="10255" width="11.28515625" style="1" customWidth="1"/>
    <col min="10256" max="10256" width="12.7109375" style="1" customWidth="1"/>
    <col min="10257" max="10257" width="11.5703125" style="1" customWidth="1"/>
    <col min="10258" max="10258" width="12.42578125" style="1" customWidth="1"/>
    <col min="10259" max="10259" width="1.5703125" style="1" customWidth="1"/>
    <col min="10260" max="10260" width="11.42578125" style="1" customWidth="1"/>
    <col min="10261" max="10261" width="12.140625" style="1" customWidth="1"/>
    <col min="10262" max="10262" width="1.7109375" style="1" customWidth="1"/>
    <col min="10263" max="10263" width="13.5703125" style="1" customWidth="1"/>
    <col min="10264" max="10500" width="9.140625" style="1"/>
    <col min="10501" max="10501" width="9.28515625" style="1" customWidth="1"/>
    <col min="10502" max="10502" width="1.7109375" style="1" customWidth="1"/>
    <col min="10503" max="10506" width="12" style="1" customWidth="1"/>
    <col min="10507" max="10507" width="11.85546875" style="1" customWidth="1"/>
    <col min="10508" max="10508" width="10.7109375" style="1" customWidth="1"/>
    <col min="10509" max="10509" width="10.5703125" style="1" customWidth="1"/>
    <col min="10510" max="10510" width="1.140625" style="1" customWidth="1"/>
    <col min="10511" max="10511" width="11.28515625" style="1" customWidth="1"/>
    <col min="10512" max="10512" width="12.7109375" style="1" customWidth="1"/>
    <col min="10513" max="10513" width="11.5703125" style="1" customWidth="1"/>
    <col min="10514" max="10514" width="12.42578125" style="1" customWidth="1"/>
    <col min="10515" max="10515" width="1.5703125" style="1" customWidth="1"/>
    <col min="10516" max="10516" width="11.42578125" style="1" customWidth="1"/>
    <col min="10517" max="10517" width="12.140625" style="1" customWidth="1"/>
    <col min="10518" max="10518" width="1.7109375" style="1" customWidth="1"/>
    <col min="10519" max="10519" width="13.5703125" style="1" customWidth="1"/>
    <col min="10520" max="10756" width="9.140625" style="1"/>
    <col min="10757" max="10757" width="9.28515625" style="1" customWidth="1"/>
    <col min="10758" max="10758" width="1.7109375" style="1" customWidth="1"/>
    <col min="10759" max="10762" width="12" style="1" customWidth="1"/>
    <col min="10763" max="10763" width="11.85546875" style="1" customWidth="1"/>
    <col min="10764" max="10764" width="10.7109375" style="1" customWidth="1"/>
    <col min="10765" max="10765" width="10.5703125" style="1" customWidth="1"/>
    <col min="10766" max="10766" width="1.140625" style="1" customWidth="1"/>
    <col min="10767" max="10767" width="11.28515625" style="1" customWidth="1"/>
    <col min="10768" max="10768" width="12.7109375" style="1" customWidth="1"/>
    <col min="10769" max="10769" width="11.5703125" style="1" customWidth="1"/>
    <col min="10770" max="10770" width="12.42578125" style="1" customWidth="1"/>
    <col min="10771" max="10771" width="1.5703125" style="1" customWidth="1"/>
    <col min="10772" max="10772" width="11.42578125" style="1" customWidth="1"/>
    <col min="10773" max="10773" width="12.140625" style="1" customWidth="1"/>
    <col min="10774" max="10774" width="1.7109375" style="1" customWidth="1"/>
    <col min="10775" max="10775" width="13.5703125" style="1" customWidth="1"/>
    <col min="10776" max="11012" width="9.140625" style="1"/>
    <col min="11013" max="11013" width="9.28515625" style="1" customWidth="1"/>
    <col min="11014" max="11014" width="1.7109375" style="1" customWidth="1"/>
    <col min="11015" max="11018" width="12" style="1" customWidth="1"/>
    <col min="11019" max="11019" width="11.85546875" style="1" customWidth="1"/>
    <col min="11020" max="11020" width="10.7109375" style="1" customWidth="1"/>
    <col min="11021" max="11021" width="10.5703125" style="1" customWidth="1"/>
    <col min="11022" max="11022" width="1.140625" style="1" customWidth="1"/>
    <col min="11023" max="11023" width="11.28515625" style="1" customWidth="1"/>
    <col min="11024" max="11024" width="12.7109375" style="1" customWidth="1"/>
    <col min="11025" max="11025" width="11.5703125" style="1" customWidth="1"/>
    <col min="11026" max="11026" width="12.42578125" style="1" customWidth="1"/>
    <col min="11027" max="11027" width="1.5703125" style="1" customWidth="1"/>
    <col min="11028" max="11028" width="11.42578125" style="1" customWidth="1"/>
    <col min="11029" max="11029" width="12.140625" style="1" customWidth="1"/>
    <col min="11030" max="11030" width="1.7109375" style="1" customWidth="1"/>
    <col min="11031" max="11031" width="13.5703125" style="1" customWidth="1"/>
    <col min="11032" max="11268" width="9.140625" style="1"/>
    <col min="11269" max="11269" width="9.28515625" style="1" customWidth="1"/>
    <col min="11270" max="11270" width="1.7109375" style="1" customWidth="1"/>
    <col min="11271" max="11274" width="12" style="1" customWidth="1"/>
    <col min="11275" max="11275" width="11.85546875" style="1" customWidth="1"/>
    <col min="11276" max="11276" width="10.7109375" style="1" customWidth="1"/>
    <col min="11277" max="11277" width="10.5703125" style="1" customWidth="1"/>
    <col min="11278" max="11278" width="1.140625" style="1" customWidth="1"/>
    <col min="11279" max="11279" width="11.28515625" style="1" customWidth="1"/>
    <col min="11280" max="11280" width="12.7109375" style="1" customWidth="1"/>
    <col min="11281" max="11281" width="11.5703125" style="1" customWidth="1"/>
    <col min="11282" max="11282" width="12.42578125" style="1" customWidth="1"/>
    <col min="11283" max="11283" width="1.5703125" style="1" customWidth="1"/>
    <col min="11284" max="11284" width="11.42578125" style="1" customWidth="1"/>
    <col min="11285" max="11285" width="12.140625" style="1" customWidth="1"/>
    <col min="11286" max="11286" width="1.7109375" style="1" customWidth="1"/>
    <col min="11287" max="11287" width="13.5703125" style="1" customWidth="1"/>
    <col min="11288" max="11524" width="9.140625" style="1"/>
    <col min="11525" max="11525" width="9.28515625" style="1" customWidth="1"/>
    <col min="11526" max="11526" width="1.7109375" style="1" customWidth="1"/>
    <col min="11527" max="11530" width="12" style="1" customWidth="1"/>
    <col min="11531" max="11531" width="11.85546875" style="1" customWidth="1"/>
    <col min="11532" max="11532" width="10.7109375" style="1" customWidth="1"/>
    <col min="11533" max="11533" width="10.5703125" style="1" customWidth="1"/>
    <col min="11534" max="11534" width="1.140625" style="1" customWidth="1"/>
    <col min="11535" max="11535" width="11.28515625" style="1" customWidth="1"/>
    <col min="11536" max="11536" width="12.7109375" style="1" customWidth="1"/>
    <col min="11537" max="11537" width="11.5703125" style="1" customWidth="1"/>
    <col min="11538" max="11538" width="12.42578125" style="1" customWidth="1"/>
    <col min="11539" max="11539" width="1.5703125" style="1" customWidth="1"/>
    <col min="11540" max="11540" width="11.42578125" style="1" customWidth="1"/>
    <col min="11541" max="11541" width="12.140625" style="1" customWidth="1"/>
    <col min="11542" max="11542" width="1.7109375" style="1" customWidth="1"/>
    <col min="11543" max="11543" width="13.5703125" style="1" customWidth="1"/>
    <col min="11544" max="11780" width="9.140625" style="1"/>
    <col min="11781" max="11781" width="9.28515625" style="1" customWidth="1"/>
    <col min="11782" max="11782" width="1.7109375" style="1" customWidth="1"/>
    <col min="11783" max="11786" width="12" style="1" customWidth="1"/>
    <col min="11787" max="11787" width="11.85546875" style="1" customWidth="1"/>
    <col min="11788" max="11788" width="10.7109375" style="1" customWidth="1"/>
    <col min="11789" max="11789" width="10.5703125" style="1" customWidth="1"/>
    <col min="11790" max="11790" width="1.140625" style="1" customWidth="1"/>
    <col min="11791" max="11791" width="11.28515625" style="1" customWidth="1"/>
    <col min="11792" max="11792" width="12.7109375" style="1" customWidth="1"/>
    <col min="11793" max="11793" width="11.5703125" style="1" customWidth="1"/>
    <col min="11794" max="11794" width="12.42578125" style="1" customWidth="1"/>
    <col min="11795" max="11795" width="1.5703125" style="1" customWidth="1"/>
    <col min="11796" max="11796" width="11.42578125" style="1" customWidth="1"/>
    <col min="11797" max="11797" width="12.140625" style="1" customWidth="1"/>
    <col min="11798" max="11798" width="1.7109375" style="1" customWidth="1"/>
    <col min="11799" max="11799" width="13.5703125" style="1" customWidth="1"/>
    <col min="11800" max="12036" width="9.140625" style="1"/>
    <col min="12037" max="12037" width="9.28515625" style="1" customWidth="1"/>
    <col min="12038" max="12038" width="1.7109375" style="1" customWidth="1"/>
    <col min="12039" max="12042" width="12" style="1" customWidth="1"/>
    <col min="12043" max="12043" width="11.85546875" style="1" customWidth="1"/>
    <col min="12044" max="12044" width="10.7109375" style="1" customWidth="1"/>
    <col min="12045" max="12045" width="10.5703125" style="1" customWidth="1"/>
    <col min="12046" max="12046" width="1.140625" style="1" customWidth="1"/>
    <col min="12047" max="12047" width="11.28515625" style="1" customWidth="1"/>
    <col min="12048" max="12048" width="12.7109375" style="1" customWidth="1"/>
    <col min="12049" max="12049" width="11.5703125" style="1" customWidth="1"/>
    <col min="12050" max="12050" width="12.42578125" style="1" customWidth="1"/>
    <col min="12051" max="12051" width="1.5703125" style="1" customWidth="1"/>
    <col min="12052" max="12052" width="11.42578125" style="1" customWidth="1"/>
    <col min="12053" max="12053" width="12.140625" style="1" customWidth="1"/>
    <col min="12054" max="12054" width="1.7109375" style="1" customWidth="1"/>
    <col min="12055" max="12055" width="13.5703125" style="1" customWidth="1"/>
    <col min="12056" max="12292" width="9.140625" style="1"/>
    <col min="12293" max="12293" width="9.28515625" style="1" customWidth="1"/>
    <col min="12294" max="12294" width="1.7109375" style="1" customWidth="1"/>
    <col min="12295" max="12298" width="12" style="1" customWidth="1"/>
    <col min="12299" max="12299" width="11.85546875" style="1" customWidth="1"/>
    <col min="12300" max="12300" width="10.7109375" style="1" customWidth="1"/>
    <col min="12301" max="12301" width="10.5703125" style="1" customWidth="1"/>
    <col min="12302" max="12302" width="1.140625" style="1" customWidth="1"/>
    <col min="12303" max="12303" width="11.28515625" style="1" customWidth="1"/>
    <col min="12304" max="12304" width="12.7109375" style="1" customWidth="1"/>
    <col min="12305" max="12305" width="11.5703125" style="1" customWidth="1"/>
    <col min="12306" max="12306" width="12.42578125" style="1" customWidth="1"/>
    <col min="12307" max="12307" width="1.5703125" style="1" customWidth="1"/>
    <col min="12308" max="12308" width="11.42578125" style="1" customWidth="1"/>
    <col min="12309" max="12309" width="12.140625" style="1" customWidth="1"/>
    <col min="12310" max="12310" width="1.7109375" style="1" customWidth="1"/>
    <col min="12311" max="12311" width="13.5703125" style="1" customWidth="1"/>
    <col min="12312" max="12548" width="9.140625" style="1"/>
    <col min="12549" max="12549" width="9.28515625" style="1" customWidth="1"/>
    <col min="12550" max="12550" width="1.7109375" style="1" customWidth="1"/>
    <col min="12551" max="12554" width="12" style="1" customWidth="1"/>
    <col min="12555" max="12555" width="11.85546875" style="1" customWidth="1"/>
    <col min="12556" max="12556" width="10.7109375" style="1" customWidth="1"/>
    <col min="12557" max="12557" width="10.5703125" style="1" customWidth="1"/>
    <col min="12558" max="12558" width="1.140625" style="1" customWidth="1"/>
    <col min="12559" max="12559" width="11.28515625" style="1" customWidth="1"/>
    <col min="12560" max="12560" width="12.7109375" style="1" customWidth="1"/>
    <col min="12561" max="12561" width="11.5703125" style="1" customWidth="1"/>
    <col min="12562" max="12562" width="12.42578125" style="1" customWidth="1"/>
    <col min="12563" max="12563" width="1.5703125" style="1" customWidth="1"/>
    <col min="12564" max="12564" width="11.42578125" style="1" customWidth="1"/>
    <col min="12565" max="12565" width="12.140625" style="1" customWidth="1"/>
    <col min="12566" max="12566" width="1.7109375" style="1" customWidth="1"/>
    <col min="12567" max="12567" width="13.5703125" style="1" customWidth="1"/>
    <col min="12568" max="12804" width="9.140625" style="1"/>
    <col min="12805" max="12805" width="9.28515625" style="1" customWidth="1"/>
    <col min="12806" max="12806" width="1.7109375" style="1" customWidth="1"/>
    <col min="12807" max="12810" width="12" style="1" customWidth="1"/>
    <col min="12811" max="12811" width="11.85546875" style="1" customWidth="1"/>
    <col min="12812" max="12812" width="10.7109375" style="1" customWidth="1"/>
    <col min="12813" max="12813" width="10.5703125" style="1" customWidth="1"/>
    <col min="12814" max="12814" width="1.140625" style="1" customWidth="1"/>
    <col min="12815" max="12815" width="11.28515625" style="1" customWidth="1"/>
    <col min="12816" max="12816" width="12.7109375" style="1" customWidth="1"/>
    <col min="12817" max="12817" width="11.5703125" style="1" customWidth="1"/>
    <col min="12818" max="12818" width="12.42578125" style="1" customWidth="1"/>
    <col min="12819" max="12819" width="1.5703125" style="1" customWidth="1"/>
    <col min="12820" max="12820" width="11.42578125" style="1" customWidth="1"/>
    <col min="12821" max="12821" width="12.140625" style="1" customWidth="1"/>
    <col min="12822" max="12822" width="1.7109375" style="1" customWidth="1"/>
    <col min="12823" max="12823" width="13.5703125" style="1" customWidth="1"/>
    <col min="12824" max="13060" width="9.140625" style="1"/>
    <col min="13061" max="13061" width="9.28515625" style="1" customWidth="1"/>
    <col min="13062" max="13062" width="1.7109375" style="1" customWidth="1"/>
    <col min="13063" max="13066" width="12" style="1" customWidth="1"/>
    <col min="13067" max="13067" width="11.85546875" style="1" customWidth="1"/>
    <col min="13068" max="13068" width="10.7109375" style="1" customWidth="1"/>
    <col min="13069" max="13069" width="10.5703125" style="1" customWidth="1"/>
    <col min="13070" max="13070" width="1.140625" style="1" customWidth="1"/>
    <col min="13071" max="13071" width="11.28515625" style="1" customWidth="1"/>
    <col min="13072" max="13072" width="12.7109375" style="1" customWidth="1"/>
    <col min="13073" max="13073" width="11.5703125" style="1" customWidth="1"/>
    <col min="13074" max="13074" width="12.42578125" style="1" customWidth="1"/>
    <col min="13075" max="13075" width="1.5703125" style="1" customWidth="1"/>
    <col min="13076" max="13076" width="11.42578125" style="1" customWidth="1"/>
    <col min="13077" max="13077" width="12.140625" style="1" customWidth="1"/>
    <col min="13078" max="13078" width="1.7109375" style="1" customWidth="1"/>
    <col min="13079" max="13079" width="13.5703125" style="1" customWidth="1"/>
    <col min="13080" max="13316" width="9.140625" style="1"/>
    <col min="13317" max="13317" width="9.28515625" style="1" customWidth="1"/>
    <col min="13318" max="13318" width="1.7109375" style="1" customWidth="1"/>
    <col min="13319" max="13322" width="12" style="1" customWidth="1"/>
    <col min="13323" max="13323" width="11.85546875" style="1" customWidth="1"/>
    <col min="13324" max="13324" width="10.7109375" style="1" customWidth="1"/>
    <col min="13325" max="13325" width="10.5703125" style="1" customWidth="1"/>
    <col min="13326" max="13326" width="1.140625" style="1" customWidth="1"/>
    <col min="13327" max="13327" width="11.28515625" style="1" customWidth="1"/>
    <col min="13328" max="13328" width="12.7109375" style="1" customWidth="1"/>
    <col min="13329" max="13329" width="11.5703125" style="1" customWidth="1"/>
    <col min="13330" max="13330" width="12.42578125" style="1" customWidth="1"/>
    <col min="13331" max="13331" width="1.5703125" style="1" customWidth="1"/>
    <col min="13332" max="13332" width="11.42578125" style="1" customWidth="1"/>
    <col min="13333" max="13333" width="12.140625" style="1" customWidth="1"/>
    <col min="13334" max="13334" width="1.7109375" style="1" customWidth="1"/>
    <col min="13335" max="13335" width="13.5703125" style="1" customWidth="1"/>
    <col min="13336" max="13572" width="9.140625" style="1"/>
    <col min="13573" max="13573" width="9.28515625" style="1" customWidth="1"/>
    <col min="13574" max="13574" width="1.7109375" style="1" customWidth="1"/>
    <col min="13575" max="13578" width="12" style="1" customWidth="1"/>
    <col min="13579" max="13579" width="11.85546875" style="1" customWidth="1"/>
    <col min="13580" max="13580" width="10.7109375" style="1" customWidth="1"/>
    <col min="13581" max="13581" width="10.5703125" style="1" customWidth="1"/>
    <col min="13582" max="13582" width="1.140625" style="1" customWidth="1"/>
    <col min="13583" max="13583" width="11.28515625" style="1" customWidth="1"/>
    <col min="13584" max="13584" width="12.7109375" style="1" customWidth="1"/>
    <col min="13585" max="13585" width="11.5703125" style="1" customWidth="1"/>
    <col min="13586" max="13586" width="12.42578125" style="1" customWidth="1"/>
    <col min="13587" max="13587" width="1.5703125" style="1" customWidth="1"/>
    <col min="13588" max="13588" width="11.42578125" style="1" customWidth="1"/>
    <col min="13589" max="13589" width="12.140625" style="1" customWidth="1"/>
    <col min="13590" max="13590" width="1.7109375" style="1" customWidth="1"/>
    <col min="13591" max="13591" width="13.5703125" style="1" customWidth="1"/>
    <col min="13592" max="13828" width="9.140625" style="1"/>
    <col min="13829" max="13829" width="9.28515625" style="1" customWidth="1"/>
    <col min="13830" max="13830" width="1.7109375" style="1" customWidth="1"/>
    <col min="13831" max="13834" width="12" style="1" customWidth="1"/>
    <col min="13835" max="13835" width="11.85546875" style="1" customWidth="1"/>
    <col min="13836" max="13836" width="10.7109375" style="1" customWidth="1"/>
    <col min="13837" max="13837" width="10.5703125" style="1" customWidth="1"/>
    <col min="13838" max="13838" width="1.140625" style="1" customWidth="1"/>
    <col min="13839" max="13839" width="11.28515625" style="1" customWidth="1"/>
    <col min="13840" max="13840" width="12.7109375" style="1" customWidth="1"/>
    <col min="13841" max="13841" width="11.5703125" style="1" customWidth="1"/>
    <col min="13842" max="13842" width="12.42578125" style="1" customWidth="1"/>
    <col min="13843" max="13843" width="1.5703125" style="1" customWidth="1"/>
    <col min="13844" max="13844" width="11.42578125" style="1" customWidth="1"/>
    <col min="13845" max="13845" width="12.140625" style="1" customWidth="1"/>
    <col min="13846" max="13846" width="1.7109375" style="1" customWidth="1"/>
    <col min="13847" max="13847" width="13.5703125" style="1" customWidth="1"/>
    <col min="13848" max="14084" width="9.140625" style="1"/>
    <col min="14085" max="14085" width="9.28515625" style="1" customWidth="1"/>
    <col min="14086" max="14086" width="1.7109375" style="1" customWidth="1"/>
    <col min="14087" max="14090" width="12" style="1" customWidth="1"/>
    <col min="14091" max="14091" width="11.85546875" style="1" customWidth="1"/>
    <col min="14092" max="14092" width="10.7109375" style="1" customWidth="1"/>
    <col min="14093" max="14093" width="10.5703125" style="1" customWidth="1"/>
    <col min="14094" max="14094" width="1.140625" style="1" customWidth="1"/>
    <col min="14095" max="14095" width="11.28515625" style="1" customWidth="1"/>
    <col min="14096" max="14096" width="12.7109375" style="1" customWidth="1"/>
    <col min="14097" max="14097" width="11.5703125" style="1" customWidth="1"/>
    <col min="14098" max="14098" width="12.42578125" style="1" customWidth="1"/>
    <col min="14099" max="14099" width="1.5703125" style="1" customWidth="1"/>
    <col min="14100" max="14100" width="11.42578125" style="1" customWidth="1"/>
    <col min="14101" max="14101" width="12.140625" style="1" customWidth="1"/>
    <col min="14102" max="14102" width="1.7109375" style="1" customWidth="1"/>
    <col min="14103" max="14103" width="13.5703125" style="1" customWidth="1"/>
    <col min="14104" max="14340" width="9.140625" style="1"/>
    <col min="14341" max="14341" width="9.28515625" style="1" customWidth="1"/>
    <col min="14342" max="14342" width="1.7109375" style="1" customWidth="1"/>
    <col min="14343" max="14346" width="12" style="1" customWidth="1"/>
    <col min="14347" max="14347" width="11.85546875" style="1" customWidth="1"/>
    <col min="14348" max="14348" width="10.7109375" style="1" customWidth="1"/>
    <col min="14349" max="14349" width="10.5703125" style="1" customWidth="1"/>
    <col min="14350" max="14350" width="1.140625" style="1" customWidth="1"/>
    <col min="14351" max="14351" width="11.28515625" style="1" customWidth="1"/>
    <col min="14352" max="14352" width="12.7109375" style="1" customWidth="1"/>
    <col min="14353" max="14353" width="11.5703125" style="1" customWidth="1"/>
    <col min="14354" max="14354" width="12.42578125" style="1" customWidth="1"/>
    <col min="14355" max="14355" width="1.5703125" style="1" customWidth="1"/>
    <col min="14356" max="14356" width="11.42578125" style="1" customWidth="1"/>
    <col min="14357" max="14357" width="12.140625" style="1" customWidth="1"/>
    <col min="14358" max="14358" width="1.7109375" style="1" customWidth="1"/>
    <col min="14359" max="14359" width="13.5703125" style="1" customWidth="1"/>
    <col min="14360" max="14596" width="9.140625" style="1"/>
    <col min="14597" max="14597" width="9.28515625" style="1" customWidth="1"/>
    <col min="14598" max="14598" width="1.7109375" style="1" customWidth="1"/>
    <col min="14599" max="14602" width="12" style="1" customWidth="1"/>
    <col min="14603" max="14603" width="11.85546875" style="1" customWidth="1"/>
    <col min="14604" max="14604" width="10.7109375" style="1" customWidth="1"/>
    <col min="14605" max="14605" width="10.5703125" style="1" customWidth="1"/>
    <col min="14606" max="14606" width="1.140625" style="1" customWidth="1"/>
    <col min="14607" max="14607" width="11.28515625" style="1" customWidth="1"/>
    <col min="14608" max="14608" width="12.7109375" style="1" customWidth="1"/>
    <col min="14609" max="14609" width="11.5703125" style="1" customWidth="1"/>
    <col min="14610" max="14610" width="12.42578125" style="1" customWidth="1"/>
    <col min="14611" max="14611" width="1.5703125" style="1" customWidth="1"/>
    <col min="14612" max="14612" width="11.42578125" style="1" customWidth="1"/>
    <col min="14613" max="14613" width="12.140625" style="1" customWidth="1"/>
    <col min="14614" max="14614" width="1.7109375" style="1" customWidth="1"/>
    <col min="14615" max="14615" width="13.5703125" style="1" customWidth="1"/>
    <col min="14616" max="14852" width="9.140625" style="1"/>
    <col min="14853" max="14853" width="9.28515625" style="1" customWidth="1"/>
    <col min="14854" max="14854" width="1.7109375" style="1" customWidth="1"/>
    <col min="14855" max="14858" width="12" style="1" customWidth="1"/>
    <col min="14859" max="14859" width="11.85546875" style="1" customWidth="1"/>
    <col min="14860" max="14860" width="10.7109375" style="1" customWidth="1"/>
    <col min="14861" max="14861" width="10.5703125" style="1" customWidth="1"/>
    <col min="14862" max="14862" width="1.140625" style="1" customWidth="1"/>
    <col min="14863" max="14863" width="11.28515625" style="1" customWidth="1"/>
    <col min="14864" max="14864" width="12.7109375" style="1" customWidth="1"/>
    <col min="14865" max="14865" width="11.5703125" style="1" customWidth="1"/>
    <col min="14866" max="14866" width="12.42578125" style="1" customWidth="1"/>
    <col min="14867" max="14867" width="1.5703125" style="1" customWidth="1"/>
    <col min="14868" max="14868" width="11.42578125" style="1" customWidth="1"/>
    <col min="14869" max="14869" width="12.140625" style="1" customWidth="1"/>
    <col min="14870" max="14870" width="1.7109375" style="1" customWidth="1"/>
    <col min="14871" max="14871" width="13.5703125" style="1" customWidth="1"/>
    <col min="14872" max="15108" width="9.140625" style="1"/>
    <col min="15109" max="15109" width="9.28515625" style="1" customWidth="1"/>
    <col min="15110" max="15110" width="1.7109375" style="1" customWidth="1"/>
    <col min="15111" max="15114" width="12" style="1" customWidth="1"/>
    <col min="15115" max="15115" width="11.85546875" style="1" customWidth="1"/>
    <col min="15116" max="15116" width="10.7109375" style="1" customWidth="1"/>
    <col min="15117" max="15117" width="10.5703125" style="1" customWidth="1"/>
    <col min="15118" max="15118" width="1.140625" style="1" customWidth="1"/>
    <col min="15119" max="15119" width="11.28515625" style="1" customWidth="1"/>
    <col min="15120" max="15120" width="12.7109375" style="1" customWidth="1"/>
    <col min="15121" max="15121" width="11.5703125" style="1" customWidth="1"/>
    <col min="15122" max="15122" width="12.42578125" style="1" customWidth="1"/>
    <col min="15123" max="15123" width="1.5703125" style="1" customWidth="1"/>
    <col min="15124" max="15124" width="11.42578125" style="1" customWidth="1"/>
    <col min="15125" max="15125" width="12.140625" style="1" customWidth="1"/>
    <col min="15126" max="15126" width="1.7109375" style="1" customWidth="1"/>
    <col min="15127" max="15127" width="13.5703125" style="1" customWidth="1"/>
    <col min="15128" max="15364" width="9.140625" style="1"/>
    <col min="15365" max="15365" width="9.28515625" style="1" customWidth="1"/>
    <col min="15366" max="15366" width="1.7109375" style="1" customWidth="1"/>
    <col min="15367" max="15370" width="12" style="1" customWidth="1"/>
    <col min="15371" max="15371" width="11.85546875" style="1" customWidth="1"/>
    <col min="15372" max="15372" width="10.7109375" style="1" customWidth="1"/>
    <col min="15373" max="15373" width="10.5703125" style="1" customWidth="1"/>
    <col min="15374" max="15374" width="1.140625" style="1" customWidth="1"/>
    <col min="15375" max="15375" width="11.28515625" style="1" customWidth="1"/>
    <col min="15376" max="15376" width="12.7109375" style="1" customWidth="1"/>
    <col min="15377" max="15377" width="11.5703125" style="1" customWidth="1"/>
    <col min="15378" max="15378" width="12.42578125" style="1" customWidth="1"/>
    <col min="15379" max="15379" width="1.5703125" style="1" customWidth="1"/>
    <col min="15380" max="15380" width="11.42578125" style="1" customWidth="1"/>
    <col min="15381" max="15381" width="12.140625" style="1" customWidth="1"/>
    <col min="15382" max="15382" width="1.7109375" style="1" customWidth="1"/>
    <col min="15383" max="15383" width="13.5703125" style="1" customWidth="1"/>
    <col min="15384" max="15620" width="9.140625" style="1"/>
    <col min="15621" max="15621" width="9.28515625" style="1" customWidth="1"/>
    <col min="15622" max="15622" width="1.7109375" style="1" customWidth="1"/>
    <col min="15623" max="15626" width="12" style="1" customWidth="1"/>
    <col min="15627" max="15627" width="11.85546875" style="1" customWidth="1"/>
    <col min="15628" max="15628" width="10.7109375" style="1" customWidth="1"/>
    <col min="15629" max="15629" width="10.5703125" style="1" customWidth="1"/>
    <col min="15630" max="15630" width="1.140625" style="1" customWidth="1"/>
    <col min="15631" max="15631" width="11.28515625" style="1" customWidth="1"/>
    <col min="15632" max="15632" width="12.7109375" style="1" customWidth="1"/>
    <col min="15633" max="15633" width="11.5703125" style="1" customWidth="1"/>
    <col min="15634" max="15634" width="12.42578125" style="1" customWidth="1"/>
    <col min="15635" max="15635" width="1.5703125" style="1" customWidth="1"/>
    <col min="15636" max="15636" width="11.42578125" style="1" customWidth="1"/>
    <col min="15637" max="15637" width="12.140625" style="1" customWidth="1"/>
    <col min="15638" max="15638" width="1.7109375" style="1" customWidth="1"/>
    <col min="15639" max="15639" width="13.5703125" style="1" customWidth="1"/>
    <col min="15640" max="15876" width="9.140625" style="1"/>
    <col min="15877" max="15877" width="9.28515625" style="1" customWidth="1"/>
    <col min="15878" max="15878" width="1.7109375" style="1" customWidth="1"/>
    <col min="15879" max="15882" width="12" style="1" customWidth="1"/>
    <col min="15883" max="15883" width="11.85546875" style="1" customWidth="1"/>
    <col min="15884" max="15884" width="10.7109375" style="1" customWidth="1"/>
    <col min="15885" max="15885" width="10.5703125" style="1" customWidth="1"/>
    <col min="15886" max="15886" width="1.140625" style="1" customWidth="1"/>
    <col min="15887" max="15887" width="11.28515625" style="1" customWidth="1"/>
    <col min="15888" max="15888" width="12.7109375" style="1" customWidth="1"/>
    <col min="15889" max="15889" width="11.5703125" style="1" customWidth="1"/>
    <col min="15890" max="15890" width="12.42578125" style="1" customWidth="1"/>
    <col min="15891" max="15891" width="1.5703125" style="1" customWidth="1"/>
    <col min="15892" max="15892" width="11.42578125" style="1" customWidth="1"/>
    <col min="15893" max="15893" width="12.140625" style="1" customWidth="1"/>
    <col min="15894" max="15894" width="1.7109375" style="1" customWidth="1"/>
    <col min="15895" max="15895" width="13.5703125" style="1" customWidth="1"/>
    <col min="15896" max="16132" width="9.140625" style="1"/>
    <col min="16133" max="16133" width="9.28515625" style="1" customWidth="1"/>
    <col min="16134" max="16134" width="1.7109375" style="1" customWidth="1"/>
    <col min="16135" max="16138" width="12" style="1" customWidth="1"/>
    <col min="16139" max="16139" width="11.85546875" style="1" customWidth="1"/>
    <col min="16140" max="16140" width="10.7109375" style="1" customWidth="1"/>
    <col min="16141" max="16141" width="10.5703125" style="1" customWidth="1"/>
    <col min="16142" max="16142" width="1.140625" style="1" customWidth="1"/>
    <col min="16143" max="16143" width="11.28515625" style="1" customWidth="1"/>
    <col min="16144" max="16144" width="12.7109375" style="1" customWidth="1"/>
    <col min="16145" max="16145" width="11.5703125" style="1" customWidth="1"/>
    <col min="16146" max="16146" width="12.42578125" style="1" customWidth="1"/>
    <col min="16147" max="16147" width="1.5703125" style="1" customWidth="1"/>
    <col min="16148" max="16148" width="11.42578125" style="1" customWidth="1"/>
    <col min="16149" max="16149" width="12.140625" style="1" customWidth="1"/>
    <col min="16150" max="16150" width="1.7109375" style="1" customWidth="1"/>
    <col min="16151" max="16151" width="13.5703125" style="1" customWidth="1"/>
    <col min="16152" max="16384" width="9.140625" style="1"/>
  </cols>
  <sheetData>
    <row r="1" spans="1:23" ht="18" x14ac:dyDescent="0.25">
      <c r="A1" s="73"/>
      <c r="B1" s="73"/>
      <c r="C1" s="73"/>
      <c r="D1" s="73"/>
      <c r="E1" s="73"/>
      <c r="F1" s="73"/>
      <c r="G1" s="73"/>
      <c r="H1" s="73"/>
      <c r="I1" s="73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15.75" x14ac:dyDescent="0.25">
      <c r="A2" s="74"/>
      <c r="B2" s="74"/>
      <c r="C2" s="74"/>
      <c r="D2" s="74"/>
      <c r="E2" s="74"/>
      <c r="F2" s="74"/>
      <c r="G2" s="74"/>
      <c r="H2" s="74"/>
      <c r="I2" s="74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s="2" customFormat="1" ht="15.75" x14ac:dyDescent="0.25">
      <c r="A3" s="74"/>
      <c r="B3" s="74"/>
      <c r="C3" s="74"/>
      <c r="D3" s="74"/>
      <c r="E3" s="74"/>
      <c r="F3" s="74"/>
      <c r="G3" s="74"/>
      <c r="H3" s="74"/>
      <c r="I3" s="74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s="2" customFormat="1" ht="14.2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s="2" customFormat="1" x14ac:dyDescent="0.25">
      <c r="A5" s="76"/>
      <c r="B5" s="76"/>
      <c r="C5" s="76"/>
      <c r="D5" s="76"/>
      <c r="E5" s="76"/>
      <c r="F5" s="76"/>
      <c r="G5" s="76"/>
      <c r="H5" s="76"/>
      <c r="I5" s="7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</row>
    <row r="7" spans="1:23" s="2" customFormat="1" x14ac:dyDescent="0.25">
      <c r="A7" s="5"/>
      <c r="B7" s="5"/>
      <c r="C7" s="6"/>
      <c r="D7" s="6"/>
      <c r="E7" s="6"/>
      <c r="F7" s="6"/>
      <c r="G7" s="6"/>
      <c r="H7" s="6"/>
      <c r="I7" s="7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</row>
    <row r="8" spans="1:23" s="9" customFormat="1" ht="14.25" customHeight="1" x14ac:dyDescent="0.25">
      <c r="A8" s="70" t="s">
        <v>17</v>
      </c>
      <c r="B8" s="71"/>
      <c r="C8" s="71"/>
      <c r="D8" s="71"/>
      <c r="E8" s="71"/>
      <c r="F8" s="71"/>
      <c r="G8" s="71"/>
      <c r="H8" s="71"/>
      <c r="I8" s="71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2" customFormat="1" ht="9" customHeight="1" x14ac:dyDescent="0.25">
      <c r="A9" s="5"/>
      <c r="B9" s="5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1" customFormat="1" x14ac:dyDescent="0.25">
      <c r="A10" s="10"/>
      <c r="B10" s="10"/>
      <c r="C10" s="69" t="s">
        <v>13</v>
      </c>
      <c r="D10" s="69"/>
      <c r="E10" s="69"/>
      <c r="F10" s="69"/>
      <c r="G10" s="69"/>
      <c r="H10" s="69"/>
      <c r="I10" s="69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/>
      <c r="H11" s="35" t="s">
        <v>3</v>
      </c>
      <c r="I11" s="3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5</v>
      </c>
      <c r="H12" s="35" t="s">
        <v>6</v>
      </c>
      <c r="I12" s="13" t="s">
        <v>4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7</v>
      </c>
      <c r="H13" s="36" t="s">
        <v>8</v>
      </c>
      <c r="I13" s="20" t="s">
        <v>16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5">
      <c r="A14" s="5">
        <v>44287</v>
      </c>
      <c r="B14" s="5"/>
      <c r="C14" s="22"/>
      <c r="D14" s="21"/>
      <c r="E14" s="21"/>
      <c r="F14" s="27">
        <f t="shared" ref="F14:F22" si="0">D14*0.49</f>
        <v>0</v>
      </c>
      <c r="G14" s="23"/>
      <c r="H14" s="23"/>
      <c r="I14" s="27">
        <f t="shared" ref="I14:I22" si="1">D14*0.51+G14+H14</f>
        <v>0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5">
      <c r="A15" s="5">
        <v>44317</v>
      </c>
      <c r="B15" s="5"/>
      <c r="C15" s="22"/>
      <c r="D15" s="21"/>
      <c r="E15" s="21"/>
      <c r="F15" s="27">
        <f t="shared" si="0"/>
        <v>0</v>
      </c>
      <c r="G15" s="23"/>
      <c r="H15" s="23"/>
      <c r="I15" s="27">
        <f t="shared" si="1"/>
        <v>0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5">
      <c r="A16" s="5">
        <v>44348</v>
      </c>
      <c r="B16" s="5"/>
      <c r="C16" s="22"/>
      <c r="D16" s="21"/>
      <c r="E16" s="21"/>
      <c r="F16" s="27">
        <f t="shared" si="0"/>
        <v>0</v>
      </c>
      <c r="G16" s="21"/>
      <c r="H16" s="21"/>
      <c r="I16" s="27">
        <f t="shared" si="1"/>
        <v>0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4" x14ac:dyDescent="0.25">
      <c r="A17" s="5">
        <v>44378</v>
      </c>
      <c r="B17" s="5"/>
      <c r="C17" s="22"/>
      <c r="D17" s="21"/>
      <c r="E17" s="21"/>
      <c r="F17" s="27">
        <f t="shared" si="0"/>
        <v>0</v>
      </c>
      <c r="G17" s="21"/>
      <c r="H17" s="21"/>
      <c r="I17" s="27">
        <f t="shared" si="1"/>
        <v>0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4" x14ac:dyDescent="0.25">
      <c r="A18" s="5">
        <v>44409</v>
      </c>
      <c r="B18" s="5"/>
      <c r="C18" s="22"/>
      <c r="D18" s="21"/>
      <c r="E18" s="21"/>
      <c r="F18" s="27">
        <f t="shared" si="0"/>
        <v>0</v>
      </c>
      <c r="G18" s="21"/>
      <c r="H18" s="21"/>
      <c r="I18" s="27">
        <f t="shared" si="1"/>
        <v>0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4" x14ac:dyDescent="0.25">
      <c r="A19" s="5">
        <v>44440</v>
      </c>
      <c r="B19" s="5"/>
      <c r="C19" s="22"/>
      <c r="D19" s="21"/>
      <c r="E19" s="21"/>
      <c r="F19" s="27">
        <f t="shared" si="0"/>
        <v>0</v>
      </c>
      <c r="G19" s="21"/>
      <c r="H19" s="21"/>
      <c r="I19" s="27">
        <f t="shared" si="1"/>
        <v>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4" x14ac:dyDescent="0.25">
      <c r="A20" s="5">
        <v>44470</v>
      </c>
      <c r="B20" s="5"/>
      <c r="C20" s="22"/>
      <c r="D20" s="21"/>
      <c r="E20" s="21"/>
      <c r="F20" s="27">
        <f t="shared" si="0"/>
        <v>0</v>
      </c>
      <c r="G20" s="21"/>
      <c r="H20" s="21"/>
      <c r="I20" s="27">
        <f t="shared" si="1"/>
        <v>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4" x14ac:dyDescent="0.25">
      <c r="A21" s="5">
        <v>44501</v>
      </c>
      <c r="B21" s="5"/>
      <c r="C21" s="22"/>
      <c r="D21" s="21"/>
      <c r="E21" s="21"/>
      <c r="F21" s="27">
        <f t="shared" si="0"/>
        <v>0</v>
      </c>
      <c r="G21" s="21"/>
      <c r="H21" s="21"/>
      <c r="I21" s="27">
        <f t="shared" si="1"/>
        <v>0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4" x14ac:dyDescent="0.25">
      <c r="A22" s="5">
        <v>44531</v>
      </c>
      <c r="B22" s="5"/>
      <c r="C22" s="22"/>
      <c r="D22" s="21"/>
      <c r="E22" s="21"/>
      <c r="F22" s="27">
        <f t="shared" si="0"/>
        <v>0</v>
      </c>
      <c r="G22" s="21"/>
      <c r="H22" s="21"/>
      <c r="I22" s="27">
        <f t="shared" si="1"/>
        <v>0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4" x14ac:dyDescent="0.25">
      <c r="A23" s="5">
        <v>44562</v>
      </c>
      <c r="B23" s="5"/>
      <c r="C23" s="22">
        <v>517492497.5</v>
      </c>
      <c r="D23" s="21">
        <v>28089391.759999983</v>
      </c>
      <c r="E23" s="21"/>
      <c r="F23" s="27">
        <f>D23*0.49</f>
        <v>13763801.962399991</v>
      </c>
      <c r="G23" s="21">
        <v>0</v>
      </c>
      <c r="H23" s="21">
        <v>0</v>
      </c>
      <c r="I23" s="27">
        <f>D23*0.51+G23+H23</f>
        <v>14325589.797599992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4" x14ac:dyDescent="0.25">
      <c r="A24" s="5">
        <v>44593</v>
      </c>
      <c r="B24" s="5"/>
      <c r="C24" s="22">
        <v>568063621.04000008</v>
      </c>
      <c r="D24" s="21">
        <v>23167344.229999993</v>
      </c>
      <c r="E24" s="21"/>
      <c r="F24" s="27">
        <f t="shared" ref="F24:F25" si="2">D24*0.49</f>
        <v>11351998.672699997</v>
      </c>
      <c r="G24" s="21">
        <v>0</v>
      </c>
      <c r="H24" s="21">
        <v>0</v>
      </c>
      <c r="I24" s="27">
        <f t="shared" ref="I24:I25" si="3">D24*0.51+G24+H24</f>
        <v>11815345.557299996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4" x14ac:dyDescent="0.25">
      <c r="A25" s="5">
        <v>44621</v>
      </c>
      <c r="B25" s="5"/>
      <c r="C25" s="22">
        <v>673056880.61000001</v>
      </c>
      <c r="D25" s="21">
        <v>58322575.109999999</v>
      </c>
      <c r="E25" s="21"/>
      <c r="F25" s="27">
        <f t="shared" si="2"/>
        <v>28578061.8039</v>
      </c>
      <c r="G25" s="21">
        <v>0</v>
      </c>
      <c r="H25" s="21">
        <v>0</v>
      </c>
      <c r="I25" s="27">
        <f t="shared" si="3"/>
        <v>29744513.3061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4" ht="15.75" thickBot="1" x14ac:dyDescent="0.3">
      <c r="A26" s="5" t="s">
        <v>2</v>
      </c>
      <c r="B26" s="5"/>
      <c r="C26" s="26">
        <f>SUM(C14:C25)</f>
        <v>1758612999.1500001</v>
      </c>
      <c r="D26" s="26">
        <f>SUM(D14:D25)</f>
        <v>109579311.09999998</v>
      </c>
      <c r="E26" s="28"/>
      <c r="F26" s="39">
        <f>SUM(F14:F25)</f>
        <v>53693862.438999988</v>
      </c>
      <c r="G26" s="39">
        <f>SUM(G14:G25)</f>
        <v>0</v>
      </c>
      <c r="H26" s="26">
        <f>SUM(H14:H25)</f>
        <v>0</v>
      </c>
      <c r="I26" s="39">
        <f>SUM(I14:I25)</f>
        <v>55885448.660999984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4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3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4" s="33" customFormat="1" x14ac:dyDescent="0.25">
      <c r="A28" s="30"/>
      <c r="B28" s="30"/>
      <c r="C28" s="31"/>
      <c r="D28" s="31"/>
      <c r="E28" s="32"/>
      <c r="F28" s="32"/>
      <c r="G28" s="3"/>
      <c r="H28" s="3"/>
      <c r="I28" s="3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3"/>
    </row>
    <row r="29" spans="1:24" s="33" customFormat="1" x14ac:dyDescent="0.25">
      <c r="A29" s="70"/>
      <c r="B29" s="71"/>
      <c r="C29" s="71"/>
      <c r="D29" s="71"/>
      <c r="E29" s="71"/>
      <c r="F29" s="71"/>
      <c r="G29" s="71"/>
      <c r="H29" s="71"/>
      <c r="I29" s="71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31"/>
    </row>
    <row r="30" spans="1:24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4" s="33" customFormat="1" x14ac:dyDescent="0.25">
      <c r="A31" s="54"/>
      <c r="B31" s="54"/>
      <c r="C31" s="31"/>
      <c r="D31" s="31"/>
      <c r="E31" s="31"/>
      <c r="F31" s="31"/>
      <c r="G31" s="29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8"/>
      <c r="X31" s="40"/>
    </row>
    <row r="32" spans="1:24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2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38"/>
      <c r="X32" s="40"/>
    </row>
    <row r="33" spans="1:24" s="33" customFormat="1" ht="27" customHeight="1" x14ac:dyDescent="0.25">
      <c r="A33" s="72" t="s">
        <v>18</v>
      </c>
      <c r="B33" s="72"/>
      <c r="C33" s="72"/>
      <c r="D33" s="72"/>
      <c r="E33" s="72"/>
      <c r="F33" s="72"/>
      <c r="G33" s="72"/>
      <c r="H33" s="72"/>
      <c r="I33" s="7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34"/>
      <c r="V33" s="34"/>
      <c r="W33" s="34"/>
      <c r="X33" s="40"/>
    </row>
    <row r="34" spans="1:24" s="33" customFormat="1" x14ac:dyDescent="0.25">
      <c r="A34" s="46" t="s">
        <v>19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22"/>
      <c r="P34" s="22"/>
      <c r="Q34" s="22"/>
      <c r="R34" s="42"/>
      <c r="S34" s="42"/>
      <c r="T34" s="42"/>
      <c r="U34" s="34"/>
      <c r="V34" s="34"/>
      <c r="W34" s="34"/>
    </row>
    <row r="35" spans="1:24" s="33" customFormat="1" ht="27" customHeight="1" x14ac:dyDescent="0.25">
      <c r="A35" s="72" t="s">
        <v>21</v>
      </c>
      <c r="B35" s="72"/>
      <c r="C35" s="72"/>
      <c r="D35" s="72"/>
      <c r="E35" s="72"/>
      <c r="F35" s="72"/>
      <c r="G35" s="72"/>
      <c r="H35" s="72"/>
      <c r="I35" s="72"/>
      <c r="J35" s="24"/>
      <c r="K35" s="22"/>
      <c r="L35" s="22"/>
      <c r="M35" s="22"/>
      <c r="N35" s="22"/>
      <c r="O35" s="22"/>
      <c r="P35" s="22"/>
      <c r="Q35" s="22"/>
      <c r="R35" s="43"/>
      <c r="S35" s="43"/>
      <c r="T35" s="43"/>
      <c r="U35" s="44"/>
      <c r="V35" s="44"/>
      <c r="W35" s="44"/>
    </row>
    <row r="36" spans="1:24" s="33" customFormat="1" ht="27" customHeight="1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24"/>
      <c r="K36" s="22"/>
      <c r="L36" s="22"/>
      <c r="M36" s="22"/>
      <c r="N36" s="22"/>
      <c r="O36" s="22"/>
      <c r="P36" s="22"/>
      <c r="Q36" s="22"/>
      <c r="R36" s="43"/>
      <c r="S36" s="43"/>
      <c r="T36" s="43"/>
      <c r="U36" s="44"/>
      <c r="V36" s="44"/>
      <c r="W36" s="44"/>
    </row>
    <row r="37" spans="1:24" s="33" customFormat="1" ht="15" customHeight="1" x14ac:dyDescent="0.25">
      <c r="A37" s="53" t="s">
        <v>20</v>
      </c>
      <c r="B37" s="5"/>
      <c r="C37" s="22"/>
      <c r="D37" s="22"/>
      <c r="E37" s="22"/>
      <c r="F37" s="22"/>
      <c r="G37" s="22"/>
      <c r="H37" s="22"/>
      <c r="I37" s="22"/>
      <c r="J37" s="24"/>
      <c r="K37" s="22"/>
      <c r="L37" s="22"/>
      <c r="M37" s="22"/>
      <c r="N37" s="22"/>
      <c r="O37" s="22"/>
      <c r="P37" s="22"/>
      <c r="Q37" s="22"/>
      <c r="R37" s="45"/>
      <c r="S37" s="45"/>
      <c r="T37" s="45"/>
      <c r="U37" s="45"/>
      <c r="V37" s="45"/>
      <c r="W37" s="45"/>
    </row>
    <row r="38" spans="1:24" ht="15" customHeight="1" x14ac:dyDescent="0.25">
      <c r="A38" s="46"/>
      <c r="B38" s="5"/>
      <c r="C38" s="22"/>
      <c r="D38" s="22"/>
      <c r="E38" s="22"/>
      <c r="F38" s="22"/>
      <c r="G38" s="22"/>
      <c r="H38" s="22"/>
      <c r="I38" s="22"/>
      <c r="J38" s="24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5"/>
      <c r="V38" s="25"/>
      <c r="W38" s="25"/>
    </row>
    <row r="39" spans="1:24" x14ac:dyDescent="0.25">
      <c r="A39" s="1"/>
      <c r="B39" s="5"/>
      <c r="C39" s="22"/>
      <c r="D39" s="22"/>
      <c r="E39" s="22"/>
      <c r="F39" s="22"/>
      <c r="G39" s="22"/>
      <c r="H39" s="22"/>
      <c r="I39" s="22"/>
      <c r="J39" s="24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5"/>
      <c r="V39" s="25"/>
      <c r="W39" s="25"/>
    </row>
    <row r="40" spans="1:24" x14ac:dyDescent="0.25">
      <c r="A40" s="47"/>
      <c r="B40" s="48"/>
      <c r="C40" s="49"/>
      <c r="D40" s="49"/>
      <c r="E40" s="49"/>
      <c r="F40" s="49"/>
      <c r="G40" s="49"/>
      <c r="H40" s="49"/>
      <c r="I40" s="49"/>
      <c r="J40" s="50"/>
      <c r="K40" s="49"/>
      <c r="L40" s="49"/>
      <c r="M40" s="49"/>
      <c r="N40" s="49"/>
      <c r="O40" s="49"/>
      <c r="R40" s="22"/>
      <c r="S40" s="22"/>
      <c r="T40" s="22"/>
      <c r="U40" s="25"/>
      <c r="V40" s="25"/>
      <c r="W40" s="25"/>
    </row>
    <row r="41" spans="1:24" x14ac:dyDescent="0.25">
      <c r="A41" s="1"/>
      <c r="R41" s="22"/>
      <c r="S41" s="22"/>
      <c r="T41" s="22"/>
      <c r="U41" s="25"/>
      <c r="V41" s="25"/>
      <c r="W41" s="25"/>
    </row>
    <row r="42" spans="1:24" x14ac:dyDescent="0.25">
      <c r="R42" s="22"/>
      <c r="S42" s="22"/>
      <c r="T42" s="22"/>
      <c r="U42" s="25"/>
      <c r="V42" s="25"/>
      <c r="W42" s="25"/>
    </row>
    <row r="43" spans="1:24" x14ac:dyDescent="0.25">
      <c r="R43" s="22"/>
      <c r="S43" s="22"/>
      <c r="T43" s="22"/>
      <c r="U43" s="25"/>
      <c r="V43" s="25"/>
      <c r="W43" s="25"/>
    </row>
  </sheetData>
  <mergeCells count="10">
    <mergeCell ref="A1:I1"/>
    <mergeCell ref="A2:I2"/>
    <mergeCell ref="A3:I3"/>
    <mergeCell ref="A4:I4"/>
    <mergeCell ref="A5:I5"/>
    <mergeCell ref="A35:I35"/>
    <mergeCell ref="C10:I10"/>
    <mergeCell ref="A8:I8"/>
    <mergeCell ref="A33:I33"/>
    <mergeCell ref="A29:I29"/>
  </mergeCells>
  <printOptions horizontalCentered="1"/>
  <pageMargins left="0" right="0" top="0" bottom="0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FY 24-25</vt:lpstr>
      <vt:lpstr>FY 23-24</vt:lpstr>
      <vt:lpstr>FY 22-23</vt:lpstr>
      <vt:lpstr>FY 21-22</vt:lpstr>
      <vt:lpstr>'FY 21-22'!Print_Area</vt:lpstr>
      <vt:lpstr>'FY 22-23'!Print_Area</vt:lpstr>
      <vt:lpstr>'FY 23-24'!Print_Area</vt:lpstr>
      <vt:lpstr>'FY 24-25'!Print_Area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kedzior (Gaming)</dc:creator>
  <cp:lastModifiedBy>Day, Zachary (GAMING)</cp:lastModifiedBy>
  <cp:lastPrinted>2024-05-10T15:50:04Z</cp:lastPrinted>
  <dcterms:created xsi:type="dcterms:W3CDTF">2018-12-07T15:26:22Z</dcterms:created>
  <dcterms:modified xsi:type="dcterms:W3CDTF">2024-09-05T15:55:41Z</dcterms:modified>
</cp:coreProperties>
</file>